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holcakova\Desktop\SIMONA\DOTACE 2026\PROGRAMY VOLNOČAS 2026\VOLNOČAS B 2026\VOLNOČAS B 2026 - do RM\"/>
    </mc:Choice>
  </mc:AlternateContent>
  <bookViews>
    <workbookView xWindow="0" yWindow="0" windowWidth="28800" windowHeight="12825" activeTab="1"/>
  </bookViews>
  <sheets>
    <sheet name="List č. 1 - obecná část" sheetId="1" r:id="rId1"/>
    <sheet name="List č. 2 - rozpočet" sheetId="2" r:id="rId2"/>
  </sheets>
  <definedNames>
    <definedName name="_xlnm.Print_Area" localSheetId="0">'List č. 1 - obecná část'!$A$1:$H$86</definedName>
  </definedNames>
  <calcPr calcId="152511"/>
</workbook>
</file>

<file path=xl/calcChain.xml><?xml version="1.0" encoding="utf-8"?>
<calcChain xmlns="http://schemas.openxmlformats.org/spreadsheetml/2006/main">
  <c r="F45" i="2" l="1"/>
  <c r="E45" i="2"/>
  <c r="E38" i="2"/>
  <c r="F17" i="2" l="1"/>
  <c r="F10" i="2" s="1"/>
  <c r="E17" i="2"/>
  <c r="E10" i="2" s="1"/>
  <c r="H48" i="1" l="1"/>
  <c r="E59" i="2" l="1"/>
  <c r="F51" i="2" s="1"/>
  <c r="F35" i="2"/>
  <c r="E35" i="2"/>
  <c r="F33" i="2"/>
  <c r="E33" i="2"/>
  <c r="F31" i="2"/>
  <c r="E31" i="2"/>
  <c r="F25" i="2"/>
  <c r="E25" i="2"/>
  <c r="F23" i="2"/>
  <c r="E23" i="2"/>
  <c r="F21" i="2"/>
  <c r="E21" i="2"/>
  <c r="F11" i="2"/>
  <c r="E11" i="2"/>
  <c r="H49" i="1"/>
  <c r="F49" i="2" l="1"/>
  <c r="F55" i="2"/>
  <c r="F50" i="2"/>
  <c r="F58" i="2"/>
  <c r="F54" i="2"/>
  <c r="F52" i="2"/>
  <c r="F57" i="2"/>
  <c r="F53" i="2"/>
  <c r="F56" i="2"/>
  <c r="F59" i="2" l="1"/>
</calcChain>
</file>

<file path=xl/sharedStrings.xml><?xml version="1.0" encoding="utf-8"?>
<sst xmlns="http://schemas.openxmlformats.org/spreadsheetml/2006/main" count="151" uniqueCount="127">
  <si>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</si>
  <si>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</si>
  <si>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</si>
  <si>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</si>
  <si>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</si>
  <si>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</si>
  <si>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</si>
  <si>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</si>
  <si>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</si>
  <si>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</si>
  <si>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</si>
  <si>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</si>
  <si>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</si>
  <si>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</si>
  <si>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</si>
  <si>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</si>
  <si>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</si>
  <si>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</si>
  <si>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</si>
  <si>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</si>
  <si>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</si>
  <si>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</si>
  <si>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</si>
  <si>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</si>
  <si>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</si>
  <si>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</si>
  <si>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</si>
  <si>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</si>
  <si>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>Odůvodnění žádosti: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</si>
  <si>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</si>
  <si>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</si>
  <si>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</si>
  <si>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</si>
  <si>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</si>
  <si>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</si>
  <si>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</si>
  <si>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</si>
  <si>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</si>
  <si>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</si>
  <si>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v likvidaci či úpadku a ani nebyl podán návrh na úpadek</t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</si>
  <si>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</si>
  <si>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</si>
  <si>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</si>
  <si>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</si>
  <si>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</si>
  <si>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</si>
  <si>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č.účtu</t>
  </si>
  <si>
    <t>Spotřeba materiálu</t>
  </si>
  <si>
    <t>Spotřeba energie</t>
  </si>
  <si>
    <t>Opravy a udržování</t>
  </si>
  <si>
    <t>Cestovné</t>
  </si>
  <si>
    <t>Ostatní služby</t>
  </si>
  <si>
    <t>Mzdové náklady</t>
  </si>
  <si>
    <t>Jiné provozní náklady</t>
  </si>
  <si>
    <t>Nelze uplatnit z dotace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</si>
  <si>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</si>
  <si>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</si>
  <si>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</si>
  <si>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</si>
  <si>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</si>
  <si>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</si>
  <si>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</si>
  <si>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</si>
  <si>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</si>
  <si>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Jiné zdroje (uveďte):</t>
  </si>
  <si>
    <t>CELKEM</t>
  </si>
  <si>
    <t>V Novém Jičíně dne:</t>
  </si>
  <si>
    <t>Vyhotovil (jméno, příjmení, podpis):</t>
  </si>
  <si>
    <t xml:space="preserve">V. Osoba odpovědná za realizaci 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</si>
  <si>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</si>
  <si>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VI. Činnost</t>
  </si>
  <si>
    <t>Doba realizace činnosti:</t>
  </si>
  <si>
    <t>Zajištění publicity činnosti:</t>
  </si>
  <si>
    <t>tuto daň si v činnosti</t>
  </si>
  <si>
    <t>činnost nebude spolufinancována z jiné dotace poskytnuté z rozpočtu města Nový Jičín</t>
  </si>
  <si>
    <t xml:space="preserve">PLÁNOVANÉ ZDROJE FINANCOVÁNÍ </t>
  </si>
  <si>
    <t>NEINVESTIČNÍ NÁKLADY</t>
  </si>
  <si>
    <t xml:space="preserve">Uznatelné neinvestiční náklady celkem: </t>
  </si>
  <si>
    <t>Neuznatelné neinvestiční náklady celkem:</t>
  </si>
  <si>
    <t>NEINVESTIČNÍ NÁKLADY CELKEM</t>
  </si>
  <si>
    <t xml:space="preserve">  nejsem plátce DPH</t>
  </si>
  <si>
    <t xml:space="preserve">    mohu </t>
  </si>
  <si>
    <t xml:space="preserve">  nemohu uplatnit formou nároku na odpočet DPH</t>
  </si>
  <si>
    <t>ROZPOČET ČINNOSTI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</si>
  <si>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</si>
  <si>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 xml:space="preserve">                            ŽÁDOST O DOTACI Z ROZPOČTU MĚSTA NOVÝ JIČÍN</t>
  </si>
  <si>
    <t>Celková plánovaná výše uznatelných náklady na projekt v Kč:</t>
  </si>
  <si>
    <t>Požadovaná výše dotace:</t>
  </si>
  <si>
    <t>Procentuální účast poskytovatele na uznatelných nákladech:</t>
  </si>
  <si>
    <t>Jiné zdroje financování uznatelných výdajů v Kč:</t>
  </si>
  <si>
    <t>Procentuální účast žadatele na uznatelných nákladech:</t>
  </si>
  <si>
    <t>IX. Čestné prohlášení žadatele</t>
  </si>
  <si>
    <t xml:space="preserve">Zásadní změny, které v uvedených údajích nastanou, oznámí žadatel písemně do 7 dnů ode dne, kdy nastaly, poskytovateli dotace. 
</t>
  </si>
  <si>
    <t xml:space="preserve">nemám vůči městu Nový Jičín, jiným orgánům veřejné správy České repubiliky a zdravotním pojišťovnám žádné finanční a jiné závazky po lhůtě splastnosti                                                                                                                                   </t>
  </si>
  <si>
    <t>nejsem v procesu zrušení bez právního nástupce nebo v procesu zrušení s právním nástupcem</t>
  </si>
  <si>
    <t>nebyl mi soudem nebo správním orgánem uložen zákaz činnosti nebo zrušeno oprávnění k činnosti týkající se předmětu podnikání, a/nebo související s činností, na kterou má být poskytnuta finanční podpora</t>
  </si>
  <si>
    <t>A</t>
  </si>
  <si>
    <t>B</t>
  </si>
  <si>
    <t>C</t>
  </si>
  <si>
    <t>D</t>
  </si>
  <si>
    <t>E</t>
  </si>
  <si>
    <t>F</t>
  </si>
  <si>
    <t>G</t>
  </si>
  <si>
    <t>H</t>
  </si>
  <si>
    <t xml:space="preserve">Zákonné sociální a zdravotní pojištění </t>
  </si>
  <si>
    <t>Výdaje na činnost</t>
  </si>
  <si>
    <t>Spoluúčast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</si>
  <si>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</si>
  <si>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česné prohlášení dokládající, že organizace je osobou, která nepatří do kategorie evidujicích osob podle zákona upravujícího evidenci skutečných majitelů.</t>
  </si>
  <si>
    <t>Název žadatele o dotaci:</t>
  </si>
  <si>
    <t>datová schránka:</t>
  </si>
  <si>
    <t>Členská základna žadatele:</t>
  </si>
  <si>
    <t>z toho do 20 let:</t>
  </si>
  <si>
    <t>Počet hodin v týdnu, kdy žadatel provozuje činnost:</t>
  </si>
  <si>
    <t>Druh</t>
  </si>
  <si>
    <t>Plánované náklady              v Kč</t>
  </si>
  <si>
    <t>Z dotace požadováno           v Kč</t>
  </si>
  <si>
    <t>Název nákladového účtu</t>
  </si>
  <si>
    <t>Označení nákladu dle Programu</t>
  </si>
  <si>
    <t>Položky (uveďte zejm. které)</t>
  </si>
  <si>
    <t>elektrická energie</t>
  </si>
  <si>
    <t>vodné, stočné</t>
  </si>
  <si>
    <t>plyn, pára, aj.</t>
  </si>
  <si>
    <t>č. účtu</t>
  </si>
  <si>
    <t>Položky (uveďte které)</t>
  </si>
  <si>
    <t>Program města Nový Jičín na podporu celoroční činnosti v oblasti využití volného času                                                                   pro rok 2026 - VOLNOČAS B</t>
  </si>
  <si>
    <t>Program města Nový Jičín na podporu celoroční činnosti v oblasti využití volného času              pro rok 2026 - VOLNOČAS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</si>
</sst>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3">
    <font>
      <sz val="10"/>
      <color theme="1"/>
      <name val="Arial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0"/>
      </patternFill>
    </fill>
    <fill>
      <patternFill patternType="solid">
        <fgColor theme="6" tint="0.59999389629810485"/>
        <bgColor theme="4" tint="0.5999938962981048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theme="4" tint="0.39997558519241921"/>
      </patternFill>
    </fill>
  </fills>
  <borders count="8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Border="0" applyProtection="0"/>
    <xf numFmtId="0" fontId="2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35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50" xfId="0" applyFont="1" applyBorder="1"/>
    <xf numFmtId="0" fontId="4" fillId="0" borderId="51" xfId="0" applyFont="1" applyBorder="1" applyAlignment="1">
      <alignment horizontal="left"/>
    </xf>
    <xf numFmtId="0" fontId="4" fillId="0" borderId="50" xfId="0" applyFont="1" applyBorder="1" applyAlignment="1">
      <alignment horizontal="left"/>
    </xf>
    <xf numFmtId="0" fontId="4" fillId="0" borderId="52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/>
    </xf>
    <xf numFmtId="0" fontId="3" fillId="0" borderId="54" xfId="0" applyFont="1" applyBorder="1" applyAlignment="1">
      <alignment horizontal="center" vertical="top"/>
    </xf>
    <xf numFmtId="49" fontId="3" fillId="0" borderId="4" xfId="2" applyNumberFormat="1" applyFont="1" applyBorder="1" applyAlignment="1">
      <alignment vertical="center" wrapText="1"/>
    </xf>
    <xf numFmtId="49" fontId="3" fillId="0" borderId="0" xfId="0" applyNumberFormat="1" applyFont="1"/>
    <xf numFmtId="49" fontId="3" fillId="0" borderId="4" xfId="2" applyNumberFormat="1" applyFont="1" applyBorder="1" applyAlignment="1">
      <alignment wrapText="1"/>
    </xf>
    <xf numFmtId="49" fontId="3" fillId="0" borderId="0" xfId="2" applyNumberFormat="1" applyFont="1" applyAlignment="1">
      <alignment wrapText="1"/>
    </xf>
    <xf numFmtId="49" fontId="3" fillId="0" borderId="0" xfId="2" applyNumberFormat="1" applyFont="1" applyAlignment="1">
      <alignment vertical="center" wrapText="1"/>
    </xf>
    <xf numFmtId="49" fontId="3" fillId="0" borderId="53" xfId="2" applyNumberFormat="1" applyFont="1" applyBorder="1" applyAlignment="1">
      <alignment vertical="center" wrapText="1"/>
    </xf>
    <xf numFmtId="49" fontId="3" fillId="0" borderId="0" xfId="2" applyNumberFormat="1" applyFont="1" applyAlignment="1">
      <alignment horizontal="left" vertical="top" wrapText="1"/>
    </xf>
    <xf numFmtId="49" fontId="3" fillId="0" borderId="0" xfId="0" applyNumberFormat="1" applyFont="1" applyAlignment="1">
      <alignment vertical="center" wrapText="1"/>
    </xf>
    <xf numFmtId="0" fontId="7" fillId="0" borderId="0" xfId="0" applyFont="1"/>
    <xf numFmtId="0" fontId="7" fillId="2" borderId="0" xfId="0" applyFont="1" applyFill="1" applyAlignment="1">
      <alignment vertical="center" shrinkToFit="1"/>
    </xf>
    <xf numFmtId="0" fontId="7" fillId="3" borderId="59" xfId="0" applyFont="1" applyFill="1" applyBorder="1" applyAlignment="1">
      <alignment horizontal="center" vertical="center" wrapText="1"/>
    </xf>
    <xf numFmtId="0" fontId="7" fillId="0" borderId="22" xfId="0" applyFont="1" applyBorder="1"/>
    <xf numFmtId="0" fontId="7" fillId="0" borderId="19" xfId="0" applyFont="1" applyBorder="1"/>
    <xf numFmtId="165" fontId="7" fillId="0" borderId="22" xfId="0" applyNumberFormat="1" applyFont="1" applyFill="1" applyBorder="1"/>
    <xf numFmtId="0" fontId="6" fillId="0" borderId="22" xfId="0" applyFont="1" applyFill="1" applyBorder="1" applyAlignment="1"/>
    <xf numFmtId="0" fontId="6" fillId="0" borderId="22" xfId="0" applyFont="1" applyFill="1" applyBorder="1" applyAlignment="1">
      <alignment horizontal="left" wrapText="1"/>
    </xf>
    <xf numFmtId="0" fontId="7" fillId="0" borderId="45" xfId="0" applyFont="1" applyBorder="1"/>
    <xf numFmtId="0" fontId="14" fillId="0" borderId="41" xfId="0" applyFont="1" applyBorder="1" applyAlignment="1">
      <alignment vertical="center"/>
    </xf>
    <xf numFmtId="49" fontId="14" fillId="0" borderId="0" xfId="2" applyNumberFormat="1" applyFont="1" applyAlignment="1">
      <alignment wrapText="1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1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50" xfId="0" applyFont="1" applyBorder="1" applyAlignment="1"/>
    <xf numFmtId="0" fontId="7" fillId="0" borderId="0" xfId="0" applyFont="1" applyBorder="1"/>
    <xf numFmtId="165" fontId="7" fillId="0" borderId="0" xfId="0" applyNumberFormat="1" applyFont="1" applyBorder="1" applyAlignment="1">
      <alignment vertical="center"/>
    </xf>
    <xf numFmtId="0" fontId="6" fillId="0" borderId="29" xfId="0" applyFont="1" applyFill="1" applyBorder="1" applyAlignment="1">
      <alignment horizontal="left" wrapText="1"/>
    </xf>
    <xf numFmtId="0" fontId="6" fillId="0" borderId="26" xfId="0" applyFont="1" applyFill="1" applyBorder="1" applyAlignment="1"/>
    <xf numFmtId="0" fontId="6" fillId="0" borderId="26" xfId="0" applyFont="1" applyFill="1" applyBorder="1" applyAlignment="1">
      <alignment horizontal="left" wrapText="1"/>
    </xf>
    <xf numFmtId="0" fontId="6" fillId="0" borderId="21" xfId="0" applyFont="1" applyFill="1" applyBorder="1" applyAlignment="1">
      <alignment horizontal="left" wrapText="1"/>
    </xf>
    <xf numFmtId="165" fontId="7" fillId="0" borderId="29" xfId="0" applyNumberFormat="1" applyFont="1" applyFill="1" applyBorder="1"/>
    <xf numFmtId="10" fontId="7" fillId="0" borderId="63" xfId="0" applyNumberFormat="1" applyFont="1" applyBorder="1"/>
    <xf numFmtId="0" fontId="3" fillId="0" borderId="0" xfId="0" applyFont="1" applyBorder="1" applyAlignment="1">
      <alignment vertical="center" wrapText="1"/>
    </xf>
    <xf numFmtId="0" fontId="3" fillId="0" borderId="50" xfId="0" applyFont="1" applyBorder="1" applyAlignment="1">
      <alignment horizontal="center" vertical="top"/>
    </xf>
    <xf numFmtId="0" fontId="3" fillId="0" borderId="36" xfId="0" applyFont="1" applyBorder="1" applyAlignment="1" applyProtection="1">
      <alignment horizontal="left" vertical="center"/>
      <protection locked="0"/>
    </xf>
    <xf numFmtId="0" fontId="3" fillId="0" borderId="37" xfId="0" applyFont="1" applyBorder="1" applyAlignment="1" applyProtection="1">
      <alignment horizontal="left" vertical="center"/>
      <protection locked="0"/>
    </xf>
    <xf numFmtId="0" fontId="3" fillId="6" borderId="22" xfId="0" applyFont="1" applyFill="1" applyBorder="1" applyAlignment="1">
      <alignment vertical="center"/>
    </xf>
    <xf numFmtId="0" fontId="3" fillId="6" borderId="26" xfId="0" applyFont="1" applyFill="1" applyBorder="1" applyAlignment="1">
      <alignment vertical="center"/>
    </xf>
    <xf numFmtId="0" fontId="3" fillId="6" borderId="29" xfId="0" applyFont="1" applyFill="1" applyBorder="1" applyAlignment="1">
      <alignment vertical="center"/>
    </xf>
    <xf numFmtId="0" fontId="3" fillId="6" borderId="45" xfId="0" applyFont="1" applyFill="1" applyBorder="1" applyAlignment="1">
      <alignment vertical="center"/>
    </xf>
    <xf numFmtId="0" fontId="3" fillId="6" borderId="45" xfId="0" applyFont="1" applyFill="1" applyBorder="1" applyAlignment="1">
      <alignment horizontal="left" vertical="center"/>
    </xf>
    <xf numFmtId="49" fontId="4" fillId="0" borderId="32" xfId="0" applyNumberFormat="1" applyFont="1" applyBorder="1" applyAlignment="1" applyProtection="1">
      <alignment vertical="center"/>
      <protection locked="0"/>
    </xf>
    <xf numFmtId="49" fontId="4" fillId="0" borderId="33" xfId="0" applyNumberFormat="1" applyFont="1" applyBorder="1" applyAlignment="1" applyProtection="1">
      <alignment vertical="center"/>
      <protection locked="0"/>
    </xf>
    <xf numFmtId="49" fontId="4" fillId="0" borderId="34" xfId="0" applyNumberFormat="1" applyFont="1" applyBorder="1" applyAlignment="1" applyProtection="1">
      <alignment vertical="center"/>
      <protection locked="0"/>
    </xf>
    <xf numFmtId="49" fontId="4" fillId="0" borderId="31" xfId="0" applyNumberFormat="1" applyFont="1" applyBorder="1" applyAlignment="1" applyProtection="1">
      <alignment vertical="center"/>
      <protection locked="0"/>
    </xf>
    <xf numFmtId="0" fontId="3" fillId="0" borderId="32" xfId="0" applyFont="1" applyBorder="1" applyAlignment="1" applyProtection="1">
      <alignment vertical="center"/>
      <protection locked="0"/>
    </xf>
    <xf numFmtId="0" fontId="3" fillId="0" borderId="33" xfId="0" applyFont="1" applyBorder="1" applyAlignment="1" applyProtection="1">
      <alignment vertical="center"/>
      <protection locked="0"/>
    </xf>
    <xf numFmtId="0" fontId="3" fillId="0" borderId="34" xfId="0" applyFont="1" applyBorder="1" applyAlignment="1" applyProtection="1">
      <alignment vertical="center"/>
      <protection locked="0"/>
    </xf>
    <xf numFmtId="0" fontId="3" fillId="0" borderId="31" xfId="0" applyFont="1" applyBorder="1" applyAlignment="1" applyProtection="1">
      <alignment horizontal="left" vertical="center"/>
      <protection locked="0"/>
    </xf>
    <xf numFmtId="10" fontId="4" fillId="0" borderId="63" xfId="4" applyNumberFormat="1" applyFont="1" applyFill="1" applyBorder="1" applyAlignment="1">
      <alignment vertical="center" wrapText="1"/>
    </xf>
    <xf numFmtId="10" fontId="4" fillId="0" borderId="61" xfId="4" applyNumberFormat="1" applyFont="1" applyFill="1" applyBorder="1" applyAlignment="1">
      <alignment vertical="center" wrapText="1"/>
    </xf>
    <xf numFmtId="0" fontId="6" fillId="10" borderId="29" xfId="0" applyFont="1" applyFill="1" applyBorder="1" applyAlignment="1">
      <alignment horizontal="left" wrapText="1"/>
    </xf>
    <xf numFmtId="0" fontId="6" fillId="10" borderId="29" xfId="0" applyFont="1" applyFill="1" applyBorder="1" applyAlignment="1">
      <alignment horizontal="center" vertical="center"/>
    </xf>
    <xf numFmtId="165" fontId="7" fillId="0" borderId="22" xfId="0" applyNumberFormat="1" applyFont="1" applyFill="1" applyBorder="1" applyAlignment="1">
      <alignment horizontal="right" vertical="center"/>
    </xf>
    <xf numFmtId="165" fontId="7" fillId="0" borderId="60" xfId="0" applyNumberFormat="1" applyFont="1" applyFill="1" applyBorder="1" applyAlignment="1">
      <alignment horizontal="right" vertical="center"/>
    </xf>
    <xf numFmtId="165" fontId="7" fillId="0" borderId="26" xfId="0" applyNumberFormat="1" applyFont="1" applyFill="1" applyBorder="1" applyAlignment="1">
      <alignment horizontal="right" vertical="center"/>
    </xf>
    <xf numFmtId="165" fontId="7" fillId="0" borderId="69" xfId="0" applyNumberFormat="1" applyFont="1" applyFill="1" applyBorder="1" applyAlignment="1">
      <alignment horizontal="right" vertical="center"/>
    </xf>
    <xf numFmtId="165" fontId="7" fillId="10" borderId="29" xfId="0" applyNumberFormat="1" applyFont="1" applyFill="1" applyBorder="1" applyAlignment="1">
      <alignment horizontal="right" vertical="center"/>
    </xf>
    <xf numFmtId="165" fontId="7" fillId="10" borderId="63" xfId="0" applyNumberFormat="1" applyFont="1" applyFill="1" applyBorder="1" applyAlignment="1">
      <alignment horizontal="right" vertical="center"/>
    </xf>
    <xf numFmtId="165" fontId="7" fillId="0" borderId="29" xfId="0" applyNumberFormat="1" applyFont="1" applyFill="1" applyBorder="1" applyAlignment="1">
      <alignment horizontal="right" vertical="center"/>
    </xf>
    <xf numFmtId="165" fontId="7" fillId="0" borderId="63" xfId="0" applyNumberFormat="1" applyFont="1" applyFill="1" applyBorder="1" applyAlignment="1">
      <alignment horizontal="right" vertical="center"/>
    </xf>
    <xf numFmtId="165" fontId="7" fillId="0" borderId="20" xfId="0" applyNumberFormat="1" applyFont="1" applyFill="1" applyBorder="1" applyAlignment="1">
      <alignment horizontal="right" vertical="center"/>
    </xf>
    <xf numFmtId="165" fontId="7" fillId="0" borderId="45" xfId="0" applyNumberFormat="1" applyFont="1" applyFill="1" applyBorder="1" applyAlignment="1">
      <alignment horizontal="right" vertical="center"/>
    </xf>
    <xf numFmtId="0" fontId="3" fillId="7" borderId="77" xfId="0" applyFont="1" applyFill="1" applyBorder="1" applyAlignment="1" applyProtection="1">
      <alignment horizontal="left" vertical="center" wrapText="1"/>
      <protection locked="0"/>
    </xf>
    <xf numFmtId="0" fontId="7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7" fillId="3" borderId="58" xfId="0" applyFont="1" applyFill="1" applyBorder="1" applyAlignment="1">
      <alignment horizontal="center" vertical="center" wrapText="1"/>
    </xf>
    <xf numFmtId="0" fontId="6" fillId="10" borderId="76" xfId="0" applyFont="1" applyFill="1" applyBorder="1" applyAlignment="1">
      <alignment horizontal="center" vertical="center"/>
    </xf>
    <xf numFmtId="0" fontId="20" fillId="10" borderId="70" xfId="0" applyFont="1" applyFill="1" applyBorder="1" applyAlignment="1">
      <alignment horizontal="left" vertical="center"/>
    </xf>
    <xf numFmtId="0" fontId="6" fillId="10" borderId="29" xfId="0" applyFont="1" applyFill="1" applyBorder="1" applyAlignment="1"/>
    <xf numFmtId="0" fontId="0" fillId="5" borderId="12" xfId="0" applyFill="1" applyBorder="1" applyAlignment="1"/>
    <xf numFmtId="0" fontId="20" fillId="5" borderId="26" xfId="0" applyFont="1" applyFill="1" applyBorder="1" applyAlignment="1">
      <alignment horizontal="center" wrapText="1"/>
    </xf>
    <xf numFmtId="0" fontId="20" fillId="3" borderId="26" xfId="0" applyFont="1" applyFill="1" applyBorder="1" applyAlignment="1">
      <alignment vertical="center"/>
    </xf>
    <xf numFmtId="0" fontId="7" fillId="3" borderId="26" xfId="0" applyFont="1" applyFill="1" applyBorder="1" applyAlignment="1">
      <alignment vertical="center"/>
    </xf>
    <xf numFmtId="165" fontId="6" fillId="5" borderId="26" xfId="0" applyNumberFormat="1" applyFont="1" applyFill="1" applyBorder="1" applyAlignment="1">
      <alignment horizontal="right" vertical="center" wrapText="1"/>
    </xf>
    <xf numFmtId="165" fontId="6" fillId="5" borderId="69" xfId="0" applyNumberFormat="1" applyFont="1" applyFill="1" applyBorder="1" applyAlignment="1">
      <alignment horizontal="right" vertical="center" wrapText="1"/>
    </xf>
    <xf numFmtId="0" fontId="20" fillId="10" borderId="70" xfId="0" applyFont="1" applyFill="1" applyBorder="1" applyAlignment="1">
      <alignment vertical="center"/>
    </xf>
    <xf numFmtId="0" fontId="20" fillId="0" borderId="22" xfId="0" applyFont="1" applyFill="1" applyBorder="1" applyAlignment="1">
      <alignment vertical="center"/>
    </xf>
    <xf numFmtId="0" fontId="7" fillId="0" borderId="26" xfId="0" applyFont="1" applyFill="1" applyBorder="1" applyAlignment="1">
      <alignment horizontal="left" wrapText="1"/>
    </xf>
    <xf numFmtId="0" fontId="7" fillId="0" borderId="22" xfId="0" applyFont="1" applyFill="1" applyBorder="1" applyAlignment="1">
      <alignment vertical="center"/>
    </xf>
    <xf numFmtId="0" fontId="20" fillId="0" borderId="6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wrapText="1"/>
    </xf>
    <xf numFmtId="165" fontId="7" fillId="0" borderId="79" xfId="0" applyNumberFormat="1" applyFont="1" applyFill="1" applyBorder="1" applyAlignment="1">
      <alignment horizontal="right" vertical="center"/>
    </xf>
    <xf numFmtId="165" fontId="7" fillId="0" borderId="71" xfId="0" applyNumberFormat="1" applyFont="1" applyFill="1" applyBorder="1" applyAlignment="1">
      <alignment horizontal="right" vertical="center"/>
    </xf>
    <xf numFmtId="0" fontId="7" fillId="5" borderId="29" xfId="0" applyFont="1" applyFill="1" applyBorder="1" applyAlignment="1">
      <alignment vertical="center"/>
    </xf>
    <xf numFmtId="165" fontId="7" fillId="5" borderId="29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165" fontId="8" fillId="9" borderId="83" xfId="0" applyNumberFormat="1" applyFont="1" applyFill="1" applyBorder="1" applyAlignment="1">
      <alignment vertical="center" wrapText="1"/>
    </xf>
    <xf numFmtId="165" fontId="8" fillId="9" borderId="84" xfId="0" applyNumberFormat="1" applyFont="1" applyFill="1" applyBorder="1" applyAlignment="1">
      <alignment vertical="center" wrapText="1"/>
    </xf>
    <xf numFmtId="0" fontId="6" fillId="7" borderId="80" xfId="0" applyFont="1" applyFill="1" applyBorder="1" applyAlignment="1">
      <alignment horizontal="center"/>
    </xf>
    <xf numFmtId="0" fontId="6" fillId="7" borderId="72" xfId="0" applyFont="1" applyFill="1" applyBorder="1" applyAlignment="1">
      <alignment horizontal="center"/>
    </xf>
    <xf numFmtId="0" fontId="7" fillId="0" borderId="0" xfId="0" applyFont="1" applyAlignment="1">
      <alignment vertical="top"/>
    </xf>
    <xf numFmtId="165" fontId="7" fillId="0" borderId="82" xfId="0" applyNumberFormat="1" applyFont="1" applyFill="1" applyBorder="1"/>
    <xf numFmtId="10" fontId="7" fillId="0" borderId="59" xfId="0" applyNumberFormat="1" applyFont="1" applyBorder="1"/>
    <xf numFmtId="165" fontId="8" fillId="11" borderId="83" xfId="0" applyNumberFormat="1" applyFont="1" applyFill="1" applyBorder="1"/>
    <xf numFmtId="10" fontId="9" fillId="11" borderId="84" xfId="0" applyNumberFormat="1" applyFont="1" applyFill="1" applyBorder="1"/>
    <xf numFmtId="0" fontId="22" fillId="9" borderId="43" xfId="0" applyFont="1" applyFill="1" applyBorder="1" applyAlignment="1">
      <alignment horizontal="center" vertical="center" wrapText="1"/>
    </xf>
    <xf numFmtId="0" fontId="22" fillId="9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left" vertical="center"/>
    </xf>
    <xf numFmtId="0" fontId="4" fillId="6" borderId="8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0" borderId="50" xfId="0" applyFont="1" applyBorder="1" applyAlignment="1">
      <alignment horizontal="center"/>
    </xf>
    <xf numFmtId="0" fontId="4" fillId="6" borderId="6" xfId="0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6" borderId="15" xfId="0" applyFont="1" applyFill="1" applyBorder="1" applyAlignment="1">
      <alignment horizontal="left" vertical="center"/>
    </xf>
    <xf numFmtId="0" fontId="4" fillId="6" borderId="16" xfId="0" applyFont="1" applyFill="1" applyBorder="1" applyAlignment="1">
      <alignment horizontal="left" vertical="center"/>
    </xf>
    <xf numFmtId="0" fontId="4" fillId="6" borderId="17" xfId="0" applyFont="1" applyFill="1" applyBorder="1" applyAlignment="1">
      <alignment horizontal="left" vertical="center"/>
    </xf>
    <xf numFmtId="0" fontId="3" fillId="6" borderId="18" xfId="0" applyFont="1" applyFill="1" applyBorder="1" applyAlignment="1">
      <alignment horizontal="left" vertical="center"/>
    </xf>
    <xf numFmtId="0" fontId="3" fillId="6" borderId="19" xfId="0" applyFont="1" applyFill="1" applyBorder="1" applyAlignment="1">
      <alignment horizontal="left" vertical="center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19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right" vertical="center"/>
      <protection locked="0"/>
    </xf>
    <xf numFmtId="0" fontId="3" fillId="0" borderId="23" xfId="0" applyFont="1" applyBorder="1" applyAlignment="1" applyProtection="1">
      <alignment horizontal="right" vertical="center"/>
      <protection locked="0"/>
    </xf>
    <xf numFmtId="0" fontId="3" fillId="6" borderId="30" xfId="0" applyFont="1" applyFill="1" applyBorder="1" applyAlignment="1">
      <alignment horizontal="left" vertical="center"/>
    </xf>
    <xf numFmtId="0" fontId="3" fillId="6" borderId="31" xfId="0" applyFont="1" applyFill="1" applyBorder="1" applyAlignment="1">
      <alignment horizontal="left" vertical="center"/>
    </xf>
    <xf numFmtId="0" fontId="3" fillId="6" borderId="15" xfId="0" applyFont="1" applyFill="1" applyBorder="1" applyAlignment="1">
      <alignment horizontal="left" vertical="center" wrapText="1"/>
    </xf>
    <xf numFmtId="0" fontId="3" fillId="6" borderId="27" xfId="0" applyFont="1" applyFill="1" applyBorder="1" applyAlignment="1">
      <alignment horizontal="left" vertical="center" wrapText="1"/>
    </xf>
    <xf numFmtId="0" fontId="3" fillId="0" borderId="28" xfId="0" applyFont="1" applyBorder="1" applyAlignment="1" applyProtection="1">
      <alignment horizontal="left" vertical="center"/>
      <protection locked="0"/>
    </xf>
    <xf numFmtId="0" fontId="3" fillId="0" borderId="16" xfId="0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6" borderId="12" xfId="0" applyFont="1" applyFill="1" applyBorder="1" applyAlignment="1">
      <alignment horizontal="left" vertical="center" wrapText="1"/>
    </xf>
    <xf numFmtId="0" fontId="3" fillId="6" borderId="24" xfId="0" applyFont="1" applyFill="1" applyBorder="1" applyAlignment="1">
      <alignment horizontal="left" vertical="center" wrapText="1"/>
    </xf>
    <xf numFmtId="0" fontId="3" fillId="0" borderId="35" xfId="0" applyFont="1" applyBorder="1" applyAlignment="1" applyProtection="1">
      <alignment horizontal="left" vertical="center"/>
      <protection locked="0"/>
    </xf>
    <xf numFmtId="0" fontId="3" fillId="0" borderId="36" xfId="0" applyFont="1" applyBorder="1" applyAlignment="1" applyProtection="1">
      <alignment horizontal="left" vertical="center"/>
      <protection locked="0"/>
    </xf>
    <xf numFmtId="0" fontId="3" fillId="0" borderId="37" xfId="0" applyFont="1" applyBorder="1" applyAlignment="1" applyProtection="1">
      <alignment horizontal="left" vertical="center"/>
      <protection locked="0"/>
    </xf>
    <xf numFmtId="0" fontId="14" fillId="7" borderId="38" xfId="0" applyFont="1" applyFill="1" applyBorder="1" applyAlignment="1">
      <alignment horizontal="left" vertical="top" wrapText="1"/>
    </xf>
    <xf numFmtId="0" fontId="14" fillId="7" borderId="39" xfId="0" applyFont="1" applyFill="1" applyBorder="1" applyAlignment="1">
      <alignment horizontal="left" vertical="top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center"/>
    </xf>
    <xf numFmtId="0" fontId="14" fillId="0" borderId="42" xfId="0" applyFont="1" applyBorder="1" applyAlignment="1">
      <alignment horizontal="center"/>
    </xf>
    <xf numFmtId="0" fontId="3" fillId="6" borderId="12" xfId="0" applyFont="1" applyFill="1" applyBorder="1" applyAlignment="1">
      <alignment horizontal="left" vertical="center"/>
    </xf>
    <xf numFmtId="0" fontId="3" fillId="6" borderId="24" xfId="0" applyFont="1" applyFill="1" applyBorder="1" applyAlignment="1">
      <alignment horizontal="left" vertical="center"/>
    </xf>
    <xf numFmtId="0" fontId="3" fillId="0" borderId="25" xfId="0" applyFont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horizontal="left" vertical="center"/>
      <protection locked="0"/>
    </xf>
    <xf numFmtId="0" fontId="3" fillId="0" borderId="24" xfId="0" applyFont="1" applyBorder="1" applyAlignment="1" applyProtection="1">
      <alignment horizontal="left" vertical="center"/>
      <protection locked="0"/>
    </xf>
    <xf numFmtId="0" fontId="3" fillId="0" borderId="25" xfId="0" applyFont="1" applyBorder="1" applyAlignment="1" applyProtection="1">
      <alignment horizontal="right" vertical="center"/>
      <protection locked="0"/>
    </xf>
    <xf numFmtId="0" fontId="3" fillId="0" borderId="14" xfId="0" applyFont="1" applyBorder="1" applyAlignment="1" applyProtection="1">
      <alignment horizontal="right" vertical="center"/>
      <protection locked="0"/>
    </xf>
    <xf numFmtId="0" fontId="3" fillId="6" borderId="15" xfId="0" applyFont="1" applyFill="1" applyBorder="1" applyAlignment="1">
      <alignment horizontal="left" vertical="center"/>
    </xf>
    <xf numFmtId="0" fontId="3" fillId="6" borderId="27" xfId="0" applyFont="1" applyFill="1" applyBorder="1" applyAlignment="1">
      <alignment horizontal="left" vertical="center"/>
    </xf>
    <xf numFmtId="0" fontId="3" fillId="0" borderId="28" xfId="0" applyFont="1" applyBorder="1" applyAlignment="1" applyProtection="1">
      <alignment horizontal="right" vertical="center"/>
      <protection locked="0"/>
    </xf>
    <xf numFmtId="0" fontId="3" fillId="0" borderId="27" xfId="0" applyFont="1" applyBorder="1" applyAlignment="1" applyProtection="1">
      <alignment horizontal="right" vertical="center"/>
      <protection locked="0"/>
    </xf>
    <xf numFmtId="0" fontId="3" fillId="0" borderId="28" xfId="0" applyFont="1" applyBorder="1" applyAlignment="1" applyProtection="1">
      <alignment horizontal="left"/>
      <protection locked="0"/>
    </xf>
    <xf numFmtId="0" fontId="3" fillId="0" borderId="16" xfId="0" applyFont="1" applyBorder="1" applyAlignment="1" applyProtection="1">
      <alignment horizontal="left"/>
      <protection locked="0"/>
    </xf>
    <xf numFmtId="0" fontId="3" fillId="0" borderId="17" xfId="0" applyFont="1" applyBorder="1" applyAlignment="1" applyProtection="1">
      <alignment horizontal="left"/>
      <protection locked="0"/>
    </xf>
    <xf numFmtId="0" fontId="3" fillId="0" borderId="24" xfId="0" applyFont="1" applyBorder="1" applyAlignment="1" applyProtection="1">
      <alignment horizontal="right" vertical="center"/>
      <protection locked="0"/>
    </xf>
    <xf numFmtId="0" fontId="3" fillId="0" borderId="25" xfId="0" applyFont="1" applyBorder="1" applyAlignment="1" applyProtection="1">
      <alignment horizontal="left"/>
      <protection locked="0"/>
    </xf>
    <xf numFmtId="0" fontId="3" fillId="0" borderId="13" xfId="0" applyFont="1" applyBorder="1" applyAlignment="1" applyProtection="1">
      <alignment horizontal="left"/>
      <protection locked="0"/>
    </xf>
    <xf numFmtId="0" fontId="3" fillId="0" borderId="14" xfId="0" applyFont="1" applyBorder="1" applyAlignment="1" applyProtection="1">
      <alignment horizontal="left"/>
      <protection locked="0"/>
    </xf>
    <xf numFmtId="49" fontId="3" fillId="7" borderId="32" xfId="0" applyNumberFormat="1" applyFont="1" applyFill="1" applyBorder="1" applyAlignment="1" applyProtection="1">
      <alignment horizontal="left" vertical="center" wrapText="1"/>
      <protection locked="0"/>
    </xf>
    <xf numFmtId="49" fontId="3" fillId="7" borderId="3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>
      <alignment horizontal="left"/>
    </xf>
    <xf numFmtId="0" fontId="3" fillId="6" borderId="6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3" fillId="6" borderId="43" xfId="0" applyFont="1" applyFill="1" applyBorder="1" applyAlignment="1">
      <alignment horizontal="left" vertical="center"/>
    </xf>
    <xf numFmtId="49" fontId="3" fillId="0" borderId="47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left" vertical="center"/>
    </xf>
    <xf numFmtId="0" fontId="3" fillId="6" borderId="44" xfId="0" applyFont="1" applyFill="1" applyBorder="1" applyAlignment="1">
      <alignment horizontal="left" vertical="center"/>
    </xf>
    <xf numFmtId="49" fontId="3" fillId="0" borderId="46" xfId="0" applyNumberFormat="1" applyFont="1" applyBorder="1" applyAlignment="1" applyProtection="1">
      <alignment horizontal="right" vertical="center"/>
      <protection locked="0"/>
    </xf>
    <xf numFmtId="49" fontId="3" fillId="0" borderId="44" xfId="0" applyNumberFormat="1" applyFont="1" applyBorder="1" applyAlignment="1" applyProtection="1">
      <alignment horizontal="right" vertical="center"/>
      <protection locked="0"/>
    </xf>
    <xf numFmtId="49" fontId="3" fillId="0" borderId="46" xfId="0" applyNumberFormat="1" applyFont="1" applyBorder="1" applyAlignment="1" applyProtection="1">
      <alignment horizontal="center"/>
      <protection locked="0"/>
    </xf>
    <xf numFmtId="49" fontId="3" fillId="0" borderId="11" xfId="0" applyNumberFormat="1" applyFont="1" applyBorder="1" applyAlignment="1" applyProtection="1">
      <alignment horizontal="center"/>
      <protection locked="0"/>
    </xf>
    <xf numFmtId="0" fontId="5" fillId="2" borderId="2" xfId="0" applyFont="1" applyFill="1" applyBorder="1" applyAlignment="1">
      <alignment horizontal="left" wrapText="1"/>
    </xf>
    <xf numFmtId="0" fontId="3" fillId="0" borderId="47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23" xfId="0" applyFont="1" applyBorder="1" applyAlignment="1" applyProtection="1">
      <alignment horizontal="left" vertical="center"/>
      <protection locked="0"/>
    </xf>
    <xf numFmtId="0" fontId="14" fillId="4" borderId="18" xfId="0" applyFont="1" applyFill="1" applyBorder="1" applyAlignment="1">
      <alignment horizontal="left" vertical="center" wrapText="1"/>
    </xf>
    <xf numFmtId="0" fontId="14" fillId="4" borderId="19" xfId="0" applyFont="1" applyFill="1" applyBorder="1" applyAlignment="1">
      <alignment horizontal="left" vertical="center" wrapText="1"/>
    </xf>
    <xf numFmtId="0" fontId="14" fillId="4" borderId="20" xfId="0" applyFont="1" applyFill="1" applyBorder="1" applyAlignment="1" applyProtection="1">
      <alignment horizontal="left" vertical="top"/>
      <protection locked="0"/>
    </xf>
    <xf numFmtId="0" fontId="14" fillId="4" borderId="21" xfId="0" applyFont="1" applyFill="1" applyBorder="1" applyAlignment="1" applyProtection="1">
      <alignment horizontal="left" vertical="top"/>
      <protection locked="0"/>
    </xf>
    <xf numFmtId="0" fontId="14" fillId="4" borderId="23" xfId="0" applyFont="1" applyFill="1" applyBorder="1" applyAlignment="1" applyProtection="1">
      <alignment horizontal="left" vertical="top"/>
      <protection locked="0"/>
    </xf>
    <xf numFmtId="0" fontId="3" fillId="0" borderId="46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left" vertical="center"/>
      <protection locked="0"/>
    </xf>
    <xf numFmtId="0" fontId="3" fillId="0" borderId="44" xfId="0" applyFont="1" applyBorder="1" applyAlignment="1" applyProtection="1">
      <alignment horizontal="left" vertical="center"/>
      <protection locked="0"/>
    </xf>
    <xf numFmtId="49" fontId="4" fillId="0" borderId="46" xfId="0" applyNumberFormat="1" applyFont="1" applyBorder="1" applyAlignment="1" applyProtection="1">
      <alignment horizontal="right"/>
      <protection locked="0"/>
    </xf>
    <xf numFmtId="49" fontId="4" fillId="0" borderId="11" xfId="0" applyNumberFormat="1" applyFont="1" applyBorder="1" applyAlignment="1" applyProtection="1">
      <alignment horizontal="right"/>
      <protection locked="0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left"/>
    </xf>
    <xf numFmtId="0" fontId="13" fillId="0" borderId="5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4" fillId="6" borderId="6" xfId="0" applyFont="1" applyFill="1" applyBorder="1" applyAlignment="1">
      <alignment horizontal="left"/>
    </xf>
    <xf numFmtId="0" fontId="3" fillId="6" borderId="7" xfId="0" applyFont="1" applyFill="1" applyBorder="1" applyAlignment="1">
      <alignment horizontal="left"/>
    </xf>
    <xf numFmtId="0" fontId="3" fillId="6" borderId="8" xfId="0" applyFont="1" applyFill="1" applyBorder="1" applyAlignment="1">
      <alignment horizontal="left"/>
    </xf>
    <xf numFmtId="49" fontId="3" fillId="0" borderId="12" xfId="0" applyNumberFormat="1" applyFont="1" applyBorder="1" applyAlignment="1" applyProtection="1">
      <alignment horizontal="left" vertical="top" wrapText="1"/>
      <protection locked="0"/>
    </xf>
    <xf numFmtId="49" fontId="3" fillId="0" borderId="13" xfId="0" applyNumberFormat="1" applyFont="1" applyBorder="1" applyAlignment="1" applyProtection="1">
      <alignment horizontal="left" vertical="top" wrapText="1"/>
      <protection locked="0"/>
    </xf>
    <xf numFmtId="49" fontId="3" fillId="0" borderId="14" xfId="0" applyNumberFormat="1" applyFont="1" applyBorder="1" applyAlignment="1" applyProtection="1">
      <alignment horizontal="left" vertical="top" wrapText="1"/>
      <protection locked="0"/>
    </xf>
    <xf numFmtId="0" fontId="4" fillId="6" borderId="30" xfId="0" applyFont="1" applyFill="1" applyBorder="1" applyAlignment="1">
      <alignment horizontal="left" vertical="center" wrapText="1"/>
    </xf>
    <xf numFmtId="0" fontId="3" fillId="6" borderId="33" xfId="0" applyFont="1" applyFill="1" applyBorder="1" applyAlignment="1">
      <alignment horizontal="left" vertical="center"/>
    </xf>
    <xf numFmtId="49" fontId="3" fillId="0" borderId="32" xfId="0" applyNumberFormat="1" applyFont="1" applyBorder="1" applyAlignment="1" applyProtection="1">
      <alignment horizontal="left" vertical="center" wrapText="1"/>
      <protection locked="0"/>
    </xf>
    <xf numFmtId="49" fontId="3" fillId="0" borderId="33" xfId="0" applyNumberFormat="1" applyFont="1" applyBorder="1" applyAlignment="1" applyProtection="1">
      <alignment horizontal="left" vertical="center" wrapText="1"/>
      <protection locked="0"/>
    </xf>
    <xf numFmtId="49" fontId="3" fillId="0" borderId="34" xfId="0" applyNumberFormat="1" applyFont="1" applyBorder="1" applyAlignment="1" applyProtection="1">
      <alignment horizontal="left" vertical="center" wrapText="1"/>
      <protection locked="0"/>
    </xf>
    <xf numFmtId="0" fontId="15" fillId="6" borderId="30" xfId="0" applyFont="1" applyFill="1" applyBorder="1" applyAlignment="1">
      <alignment horizontal="left" vertical="center" wrapText="1"/>
    </xf>
    <xf numFmtId="0" fontId="4" fillId="6" borderId="48" xfId="0" applyFont="1" applyFill="1" applyBorder="1" applyAlignment="1">
      <alignment horizontal="left" vertical="center" wrapText="1"/>
    </xf>
    <xf numFmtId="0" fontId="4" fillId="6" borderId="36" xfId="0" applyFont="1" applyFill="1" applyBorder="1" applyAlignment="1">
      <alignment horizontal="left" vertical="center" wrapText="1"/>
    </xf>
    <xf numFmtId="0" fontId="4" fillId="6" borderId="49" xfId="0" applyFont="1" applyFill="1" applyBorder="1" applyAlignment="1">
      <alignment horizontal="left" vertical="center" wrapText="1"/>
    </xf>
    <xf numFmtId="0" fontId="3" fillId="0" borderId="35" xfId="0" applyFont="1" applyBorder="1" applyAlignment="1" applyProtection="1">
      <alignment horizontal="center" vertical="center" wrapText="1"/>
      <protection locked="0"/>
    </xf>
    <xf numFmtId="0" fontId="3" fillId="0" borderId="36" xfId="0" applyFont="1" applyBorder="1" applyAlignment="1" applyProtection="1">
      <alignment horizontal="center" vertical="center" wrapText="1"/>
      <protection locked="0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15" fillId="6" borderId="33" xfId="0" applyFont="1" applyFill="1" applyBorder="1" applyAlignment="1">
      <alignment horizontal="left" vertical="center" wrapText="1"/>
    </xf>
    <xf numFmtId="0" fontId="15" fillId="6" borderId="31" xfId="0" applyFont="1" applyFill="1" applyBorder="1" applyAlignment="1">
      <alignment horizontal="left" vertical="center" wrapText="1"/>
    </xf>
    <xf numFmtId="0" fontId="4" fillId="6" borderId="33" xfId="0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0" borderId="53" xfId="0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53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55" xfId="0" applyFont="1" applyBorder="1" applyAlignment="1">
      <alignment horizontal="left" vertical="top" wrapText="1"/>
    </xf>
    <xf numFmtId="0" fontId="14" fillId="0" borderId="50" xfId="0" applyFont="1" applyBorder="1" applyAlignment="1">
      <alignment horizontal="left" vertical="top" wrapText="1"/>
    </xf>
    <xf numFmtId="0" fontId="3" fillId="0" borderId="50" xfId="0" applyFont="1" applyBorder="1" applyAlignment="1">
      <alignment horizontal="left" vertical="top" wrapText="1"/>
    </xf>
    <xf numFmtId="0" fontId="4" fillId="6" borderId="51" xfId="0" applyFont="1" applyFill="1" applyBorder="1" applyAlignment="1">
      <alignment horizontal="left" vertical="center" wrapText="1"/>
    </xf>
    <xf numFmtId="0" fontId="4" fillId="6" borderId="50" xfId="0" applyFont="1" applyFill="1" applyBorder="1" applyAlignment="1">
      <alignment horizontal="left" vertical="center" wrapText="1"/>
    </xf>
    <xf numFmtId="0" fontId="4" fillId="6" borderId="52" xfId="0" applyFont="1" applyFill="1" applyBorder="1" applyAlignment="1">
      <alignment horizontal="left" vertical="center" wrapText="1"/>
    </xf>
    <xf numFmtId="0" fontId="3" fillId="0" borderId="54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55" xfId="0" applyFont="1" applyBorder="1" applyAlignment="1" applyProtection="1">
      <alignment horizontal="left" vertical="top" wrapText="1"/>
      <protection locked="0"/>
    </xf>
    <xf numFmtId="0" fontId="15" fillId="6" borderId="38" xfId="0" applyFont="1" applyFill="1" applyBorder="1" applyAlignment="1">
      <alignment horizontal="left" vertical="center"/>
    </xf>
    <xf numFmtId="0" fontId="4" fillId="6" borderId="41" xfId="0" applyFont="1" applyFill="1" applyBorder="1" applyAlignment="1">
      <alignment horizontal="left" vertical="center"/>
    </xf>
    <xf numFmtId="0" fontId="3" fillId="0" borderId="40" xfId="0" applyFont="1" applyBorder="1" applyAlignment="1" applyProtection="1">
      <alignment horizontal="left" vertical="center" wrapText="1"/>
      <protection locked="0"/>
    </xf>
    <xf numFmtId="0" fontId="3" fillId="0" borderId="41" xfId="0" applyFont="1" applyBorder="1" applyAlignment="1" applyProtection="1">
      <alignment horizontal="left" vertical="center" wrapText="1"/>
      <protection locked="0"/>
    </xf>
    <xf numFmtId="0" fontId="3" fillId="0" borderId="42" xfId="0" applyFont="1" applyBorder="1" applyAlignment="1" applyProtection="1">
      <alignment horizontal="left" vertical="center" wrapText="1"/>
      <protection locked="0"/>
    </xf>
    <xf numFmtId="0" fontId="4" fillId="6" borderId="65" xfId="0" applyFont="1" applyFill="1" applyBorder="1" applyAlignment="1">
      <alignment horizontal="left" vertical="center" wrapText="1"/>
    </xf>
    <xf numFmtId="0" fontId="4" fillId="6" borderId="66" xfId="0" applyFont="1" applyFill="1" applyBorder="1" applyAlignment="1">
      <alignment horizontal="left" vertical="center" wrapText="1"/>
    </xf>
    <xf numFmtId="0" fontId="4" fillId="6" borderId="67" xfId="0" applyFont="1" applyFill="1" applyBorder="1" applyAlignment="1">
      <alignment horizontal="left" vertical="center" wrapText="1"/>
    </xf>
    <xf numFmtId="165" fontId="5" fillId="0" borderId="68" xfId="0" applyNumberFormat="1" applyFont="1" applyFill="1" applyBorder="1" applyAlignment="1">
      <alignment horizontal="center" vertical="center"/>
    </xf>
    <xf numFmtId="165" fontId="5" fillId="0" borderId="26" xfId="0" applyNumberFormat="1" applyFont="1" applyFill="1" applyBorder="1" applyAlignment="1">
      <alignment horizontal="center" vertical="center"/>
    </xf>
    <xf numFmtId="165" fontId="5" fillId="0" borderId="69" xfId="0" applyNumberFormat="1" applyFont="1" applyFill="1" applyBorder="1" applyAlignment="1">
      <alignment horizontal="center" vertical="center"/>
    </xf>
    <xf numFmtId="0" fontId="4" fillId="7" borderId="70" xfId="0" applyFont="1" applyFill="1" applyBorder="1" applyAlignment="1">
      <alignment horizontal="left" vertical="center"/>
    </xf>
    <xf numFmtId="0" fontId="4" fillId="7" borderId="29" xfId="0" applyFont="1" applyFill="1" applyBorder="1" applyAlignment="1">
      <alignment horizontal="left" vertical="center"/>
    </xf>
    <xf numFmtId="166" fontId="4" fillId="0" borderId="29" xfId="3" applyNumberFormat="1" applyFont="1" applyFill="1" applyBorder="1" applyAlignment="1" applyProtection="1">
      <alignment horizontal="center" vertical="center"/>
      <protection locked="0"/>
    </xf>
    <xf numFmtId="165" fontId="4" fillId="7" borderId="29" xfId="3" applyNumberFormat="1" applyFont="1" applyFill="1" applyBorder="1" applyAlignment="1">
      <alignment horizontal="left" vertical="center" wrapText="1"/>
    </xf>
    <xf numFmtId="0" fontId="4" fillId="7" borderId="64" xfId="0" applyFont="1" applyFill="1" applyBorder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166" fontId="4" fillId="0" borderId="45" xfId="3" applyNumberFormat="1" applyFont="1" applyFill="1" applyBorder="1" applyAlignment="1" applyProtection="1">
      <alignment horizontal="center" vertical="center"/>
      <protection hidden="1"/>
    </xf>
    <xf numFmtId="165" fontId="4" fillId="7" borderId="45" xfId="3" applyNumberFormat="1" applyFont="1" applyFill="1" applyBorder="1" applyAlignment="1">
      <alignment horizontal="left" vertical="center" wrapText="1"/>
    </xf>
    <xf numFmtId="49" fontId="3" fillId="0" borderId="0" xfId="2" applyNumberFormat="1" applyFont="1" applyAlignment="1">
      <alignment horizontal="left" vertical="center" wrapText="1"/>
    </xf>
    <xf numFmtId="49" fontId="3" fillId="0" borderId="53" xfId="2" applyNumberFormat="1" applyFont="1" applyBorder="1" applyAlignment="1">
      <alignment horizontal="left" vertical="center" wrapText="1"/>
    </xf>
    <xf numFmtId="49" fontId="3" fillId="0" borderId="0" xfId="2" applyNumberFormat="1" applyFont="1" applyAlignment="1">
      <alignment horizontal="left" wrapText="1"/>
    </xf>
    <xf numFmtId="49" fontId="3" fillId="0" borderId="53" xfId="2" applyNumberFormat="1" applyFont="1" applyBorder="1" applyAlignment="1">
      <alignment horizontal="left" wrapText="1"/>
    </xf>
    <xf numFmtId="49" fontId="14" fillId="0" borderId="0" xfId="2" applyNumberFormat="1" applyFont="1" applyAlignment="1">
      <alignment horizontal="left" wrapText="1"/>
    </xf>
    <xf numFmtId="49" fontId="14" fillId="0" borderId="4" xfId="2" applyNumberFormat="1" applyFont="1" applyBorder="1" applyAlignment="1">
      <alignment horizontal="left" wrapText="1"/>
    </xf>
    <xf numFmtId="49" fontId="3" fillId="0" borderId="54" xfId="2" applyNumberFormat="1" applyFont="1" applyBorder="1" applyAlignment="1">
      <alignment horizontal="left" vertical="top" wrapText="1"/>
    </xf>
    <xf numFmtId="49" fontId="3" fillId="0" borderId="5" xfId="2" applyNumberFormat="1" applyFont="1" applyBorder="1" applyAlignment="1">
      <alignment horizontal="left" vertical="top" wrapText="1"/>
    </xf>
    <xf numFmtId="49" fontId="3" fillId="0" borderId="55" xfId="2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56" xfId="0" applyNumberFormat="1" applyFont="1" applyBorder="1" applyAlignment="1">
      <alignment horizontal="left" vertical="center" wrapText="1"/>
    </xf>
    <xf numFmtId="0" fontId="3" fillId="0" borderId="0" xfId="0" applyFont="1" applyAlignment="1" applyProtection="1">
      <alignment horizontal="left"/>
      <protection locked="0"/>
    </xf>
    <xf numFmtId="14" fontId="3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164" fontId="3" fillId="0" borderId="0" xfId="1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6" fillId="8" borderId="6" xfId="0" applyFont="1" applyFill="1" applyBorder="1" applyAlignment="1">
      <alignment horizontal="left" vertical="center"/>
    </xf>
    <xf numFmtId="0" fontId="6" fillId="8" borderId="7" xfId="0" applyFont="1" applyFill="1" applyBorder="1" applyAlignment="1">
      <alignment horizontal="left" vertical="center"/>
    </xf>
    <xf numFmtId="0" fontId="6" fillId="8" borderId="43" xfId="0" applyFont="1" applyFill="1" applyBorder="1" applyAlignment="1">
      <alignment horizontal="left" vertical="center"/>
    </xf>
    <xf numFmtId="0" fontId="6" fillId="8" borderId="18" xfId="0" applyFont="1" applyFill="1" applyBorder="1" applyAlignment="1">
      <alignment horizontal="left" vertical="center"/>
    </xf>
    <xf numFmtId="0" fontId="6" fillId="8" borderId="21" xfId="0" applyFont="1" applyFill="1" applyBorder="1" applyAlignment="1">
      <alignment horizontal="left" vertical="center"/>
    </xf>
    <xf numFmtId="0" fontId="6" fillId="8" borderId="19" xfId="0" applyFont="1" applyFill="1" applyBorder="1" applyAlignment="1">
      <alignment horizontal="left" vertical="center"/>
    </xf>
    <xf numFmtId="0" fontId="6" fillId="8" borderId="9" xfId="0" applyFont="1" applyFill="1" applyBorder="1" applyAlignment="1">
      <alignment horizontal="left" vertical="center"/>
    </xf>
    <xf numFmtId="0" fontId="6" fillId="8" borderId="10" xfId="0" applyFont="1" applyFill="1" applyBorder="1" applyAlignment="1">
      <alignment horizontal="left" vertical="center"/>
    </xf>
    <xf numFmtId="0" fontId="6" fillId="8" borderId="44" xfId="0" applyFont="1" applyFill="1" applyBorder="1" applyAlignment="1">
      <alignment horizontal="left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7" fillId="0" borderId="46" xfId="0" applyFont="1" applyBorder="1" applyAlignment="1">
      <alignment horizontal="center" vertical="center" wrapText="1" shrinkToFit="1"/>
    </xf>
    <xf numFmtId="0" fontId="7" fillId="0" borderId="10" xfId="0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 shrinkToFit="1"/>
    </xf>
    <xf numFmtId="0" fontId="18" fillId="9" borderId="1" xfId="0" applyFont="1" applyFill="1" applyBorder="1" applyAlignment="1">
      <alignment horizontal="center" vertical="center" wrapText="1"/>
    </xf>
    <xf numFmtId="0" fontId="18" fillId="9" borderId="2" xfId="0" applyFont="1" applyFill="1" applyBorder="1" applyAlignment="1">
      <alignment horizontal="center" vertical="center" wrapText="1"/>
    </xf>
    <xf numFmtId="0" fontId="18" fillId="9" borderId="3" xfId="0" applyFont="1" applyFill="1" applyBorder="1" applyAlignment="1">
      <alignment horizontal="center" vertical="center" wrapText="1"/>
    </xf>
    <xf numFmtId="0" fontId="6" fillId="5" borderId="62" xfId="0" applyFont="1" applyFill="1" applyBorder="1" applyAlignment="1">
      <alignment horizontal="center" vertical="center"/>
    </xf>
    <xf numFmtId="0" fontId="6" fillId="5" borderId="57" xfId="0" applyFont="1" applyFill="1" applyBorder="1" applyAlignment="1">
      <alignment horizontal="center" vertical="center"/>
    </xf>
    <xf numFmtId="0" fontId="6" fillId="5" borderId="76" xfId="0" applyFont="1" applyFill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 wrapText="1"/>
    </xf>
    <xf numFmtId="0" fontId="21" fillId="0" borderId="78" xfId="0" applyFont="1" applyFill="1" applyBorder="1" applyAlignment="1">
      <alignment horizontal="center" vertical="center" wrapText="1"/>
    </xf>
    <xf numFmtId="0" fontId="21" fillId="0" borderId="7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75" xfId="0" applyFont="1" applyFill="1" applyBorder="1" applyAlignment="1">
      <alignment horizontal="center" vertical="center" wrapText="1"/>
    </xf>
    <xf numFmtId="0" fontId="21" fillId="0" borderId="48" xfId="0" applyFont="1" applyFill="1" applyBorder="1" applyAlignment="1">
      <alignment horizontal="center" vertical="center" wrapText="1"/>
    </xf>
    <xf numFmtId="0" fontId="21" fillId="0" borderId="36" xfId="0" applyFont="1" applyFill="1" applyBorder="1" applyAlignment="1">
      <alignment horizontal="center" vertical="center" wrapText="1"/>
    </xf>
    <xf numFmtId="0" fontId="21" fillId="0" borderId="49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left" vertical="center"/>
    </xf>
    <xf numFmtId="0" fontId="17" fillId="3" borderId="59" xfId="0" applyFont="1" applyFill="1" applyBorder="1" applyAlignment="1">
      <alignment horizontal="center" vertical="center" wrapText="1"/>
    </xf>
    <xf numFmtId="0" fontId="17" fillId="3" borderId="72" xfId="0" applyFont="1" applyFill="1" applyBorder="1" applyAlignment="1">
      <alignment horizontal="center" vertical="center" wrapText="1"/>
    </xf>
    <xf numFmtId="165" fontId="6" fillId="5" borderId="81" xfId="0" applyNumberFormat="1" applyFont="1" applyFill="1" applyBorder="1" applyAlignment="1">
      <alignment horizontal="center" vertical="center"/>
    </xf>
    <xf numFmtId="165" fontId="6" fillId="5" borderId="3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56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18" fillId="9" borderId="56" xfId="0" applyFont="1" applyFill="1" applyBorder="1" applyAlignment="1">
      <alignment horizontal="center" vertical="center" wrapText="1"/>
    </xf>
    <xf numFmtId="0" fontId="18" fillId="9" borderId="51" xfId="0" applyFont="1" applyFill="1" applyBorder="1" applyAlignment="1">
      <alignment horizontal="center" vertical="center" wrapText="1"/>
    </xf>
    <xf numFmtId="0" fontId="18" fillId="9" borderId="50" xfId="0" applyFont="1" applyFill="1" applyBorder="1" applyAlignment="1">
      <alignment horizontal="center" vertical="center" wrapText="1"/>
    </xf>
    <xf numFmtId="0" fontId="18" fillId="9" borderId="52" xfId="0" applyFont="1" applyFill="1" applyBorder="1" applyAlignment="1">
      <alignment horizontal="center" vertical="center" wrapText="1"/>
    </xf>
    <xf numFmtId="0" fontId="18" fillId="9" borderId="54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horizontal="center" vertical="center" wrapText="1"/>
    </xf>
    <xf numFmtId="0" fontId="18" fillId="9" borderId="55" xfId="0" applyFont="1" applyFill="1" applyBorder="1" applyAlignment="1">
      <alignment horizontal="center" vertical="center" wrapText="1"/>
    </xf>
    <xf numFmtId="0" fontId="20" fillId="0" borderId="73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/>
    </xf>
    <xf numFmtId="0" fontId="20" fillId="0" borderId="7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75" xfId="0" applyFont="1" applyFill="1" applyBorder="1" applyAlignment="1">
      <alignment horizontal="center" vertical="center"/>
    </xf>
    <xf numFmtId="0" fontId="20" fillId="0" borderId="48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0" fontId="7" fillId="0" borderId="29" xfId="0" applyFont="1" applyBorder="1" applyAlignment="1">
      <alignment horizontal="left" vertical="center"/>
    </xf>
    <xf numFmtId="0" fontId="8" fillId="11" borderId="1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8" fillId="11" borderId="56" xfId="0" applyFont="1" applyFill="1" applyBorder="1" applyAlignment="1">
      <alignment horizontal="center" vertical="center"/>
    </xf>
    <xf numFmtId="0" fontId="0" fillId="0" borderId="22" xfId="0" applyBorder="1" applyAlignment="1">
      <alignment horizontal="left"/>
    </xf>
    <xf numFmtId="0" fontId="0" fillId="0" borderId="82" xfId="0" applyBorder="1" applyAlignment="1">
      <alignment horizontal="left"/>
    </xf>
  </cellXfs>
  <cellStyles count="5">
    <cellStyle name="Excel Built-in Normal" xfId="1"/>
    <cellStyle name="Měna" xfId="3" builtinId="4"/>
    <cellStyle name="Normální" xfId="0" builtinId="0"/>
    <cellStyle name="normální 2" xfId="2"/>
    <cellStyle name="Procenta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352424</xdr:colOff>
          <xdr:row>15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419225" y="5162550"/>
              <a:ext cx="2438399" cy="59055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190500</xdr:colOff>
      <xdr:row>0</xdr:row>
      <xdr:rowOff>66675</xdr:rowOff>
    </xdr:from>
    <xdr:to>
      <xdr:col>2</xdr:col>
      <xdr:colOff>240979</xdr:colOff>
      <xdr:row>0</xdr:row>
      <xdr:rowOff>790574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90500" y="66675"/>
          <a:ext cx="1393504" cy="7238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647700</xdr:rowOff>
        </xdr:from>
        <xdr:to>
          <xdr:col>1</xdr:col>
          <xdr:colOff>95250</xdr:colOff>
          <xdr:row>64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352425</xdr:rowOff>
        </xdr:from>
        <xdr:to>
          <xdr:col>1</xdr:col>
          <xdr:colOff>95250</xdr:colOff>
          <xdr:row>65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64</xdr:row>
          <xdr:rowOff>571500</xdr:rowOff>
        </xdr:from>
        <xdr:to>
          <xdr:col>1</xdr:col>
          <xdr:colOff>123825</xdr:colOff>
          <xdr:row>65</xdr:row>
          <xdr:rowOff>390525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66</xdr:row>
          <xdr:rowOff>1704975</xdr:rowOff>
        </xdr:from>
        <xdr:to>
          <xdr:col>1</xdr:col>
          <xdr:colOff>104775</xdr:colOff>
          <xdr:row>68</xdr:row>
          <xdr:rowOff>104775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1028700</xdr:colOff>
          <xdr:row>66</xdr:row>
          <xdr:rowOff>1704975</xdr:rowOff>
        </xdr:from>
        <xdr:to>
          <xdr:col>2</xdr:col>
          <xdr:colOff>219075</xdr:colOff>
          <xdr:row>68</xdr:row>
          <xdr:rowOff>104775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1085850</xdr:colOff>
          <xdr:row>68</xdr:row>
          <xdr:rowOff>19050</xdr:rowOff>
        </xdr:from>
        <xdr:to>
          <xdr:col>2</xdr:col>
          <xdr:colOff>276225</xdr:colOff>
          <xdr:row>69</xdr:row>
          <xdr:rowOff>123825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68</xdr:row>
          <xdr:rowOff>19050</xdr:rowOff>
        </xdr:from>
        <xdr:to>
          <xdr:col>4</xdr:col>
          <xdr:colOff>257175</xdr:colOff>
          <xdr:row>69</xdr:row>
          <xdr:rowOff>123825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69</xdr:row>
          <xdr:rowOff>0</xdr:rowOff>
        </xdr:from>
        <xdr:to>
          <xdr:col>1</xdr:col>
          <xdr:colOff>95250</xdr:colOff>
          <xdr:row>70</xdr:row>
          <xdr:rowOff>104775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19050</xdr:rowOff>
        </xdr:from>
        <xdr:to>
          <xdr:col>1</xdr:col>
          <xdr:colOff>95250</xdr:colOff>
          <xdr:row>71</xdr:row>
          <xdr:rowOff>123825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352425</xdr:colOff>
          <xdr:row>16</xdr:row>
          <xdr:rowOff>0</xdr:rowOff>
        </xdr:to>
        <xdr:grpSp>
          <xdr:nvGrpSpPr>
            <xdr:cNvPr id="19" name="Skupina 1"/>
            <xdr:cNvGrpSpPr>
              <a:grpSpLocks/>
            </xdr:cNvGrpSpPr>
          </xdr:nvGrpSpPr>
          <xdr:grpSpPr bwMode="auto">
            <a:xfrm>
              <a:off x="1419225" y="5162550"/>
              <a:ext cx="2438400" cy="590550"/>
              <a:chOff x="1793298" y="6077213"/>
              <a:chExt cx="2119168" cy="860437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13"/>
                <a:ext cx="665884" cy="2190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12"/>
                <a:ext cx="2119168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49"/>
                <a:ext cx="1631372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73"/>
                <a:ext cx="665884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28575</xdr:rowOff>
        </xdr:from>
        <xdr:to>
          <xdr:col>2</xdr:col>
          <xdr:colOff>180975</xdr:colOff>
          <xdr:row>22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28575</xdr:rowOff>
        </xdr:from>
        <xdr:to>
          <xdr:col>5</xdr:col>
          <xdr:colOff>180975</xdr:colOff>
          <xdr:row>22</xdr:row>
          <xdr:rowOff>209550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28575</xdr:rowOff>
        </xdr:from>
        <xdr:to>
          <xdr:col>2</xdr:col>
          <xdr:colOff>180975</xdr:colOff>
          <xdr:row>27</xdr:row>
          <xdr:rowOff>209550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28575</xdr:rowOff>
        </xdr:from>
        <xdr:to>
          <xdr:col>5</xdr:col>
          <xdr:colOff>180975</xdr:colOff>
          <xdr:row>27</xdr:row>
          <xdr:rowOff>209550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66</xdr:row>
          <xdr:rowOff>0</xdr:rowOff>
        </xdr:from>
        <xdr:to>
          <xdr:col>1</xdr:col>
          <xdr:colOff>123825</xdr:colOff>
          <xdr:row>66</xdr:row>
          <xdr:rowOff>390525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66675</xdr:rowOff>
    </xdr:from>
    <xdr:to>
      <xdr:col>2</xdr:col>
      <xdr:colOff>28575</xdr:colOff>
      <xdr:row>2</xdr:row>
      <xdr:rowOff>84260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5" y="66675"/>
          <a:ext cx="1362075" cy="560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9"/>
  <sheetViews>
    <sheetView showGridLines="0" view="pageLayout" topLeftCell="A82" zoomScaleNormal="100" workbookViewId="0">
      <selection activeCell="N11" sqref="N11"/>
    </sheetView>
  </sheetViews>
  <sheetFormatPr defaultRowHeight="14.25"/>
  <cols>
    <col min="1" max="1" width="3.42578125" style="1" customWidth="1"/>
    <col min="2" max="2" width="16.710937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3.75" customHeight="1" thickBot="1">
      <c r="A1" s="109" t="s">
        <v>85</v>
      </c>
      <c r="B1" s="110"/>
      <c r="C1" s="110"/>
      <c r="D1" s="110"/>
      <c r="E1" s="110"/>
      <c r="F1" s="110"/>
      <c r="G1" s="110"/>
      <c r="H1" s="111"/>
      <c r="I1" s="41"/>
    </row>
    <row r="2" spans="1:9" ht="19.5" customHeight="1">
      <c r="A2" s="112" t="s">
        <v>0</v>
      </c>
      <c r="B2" s="113"/>
      <c r="C2" s="113"/>
      <c r="D2" s="113"/>
      <c r="E2" s="113"/>
      <c r="F2" s="113"/>
      <c r="G2" s="113"/>
      <c r="H2" s="114"/>
    </row>
    <row r="3" spans="1:9" ht="42.75" customHeight="1" thickBot="1">
      <c r="A3" s="115" t="s">
        <v>125</v>
      </c>
      <c r="B3" s="116"/>
      <c r="C3" s="116"/>
      <c r="D3" s="116"/>
      <c r="E3" s="116"/>
      <c r="F3" s="116"/>
      <c r="G3" s="116"/>
      <c r="H3" s="117"/>
    </row>
    <row r="4" spans="1:9" ht="15" customHeight="1">
      <c r="A4" s="119"/>
      <c r="B4" s="119"/>
      <c r="C4" s="119"/>
      <c r="D4" s="119"/>
      <c r="E4" s="119"/>
      <c r="F4" s="119"/>
      <c r="G4" s="119"/>
      <c r="H4" s="119"/>
    </row>
    <row r="5" spans="1:9" ht="12.75" customHeight="1" thickBot="1">
      <c r="A5" s="118" t="s">
        <v>1</v>
      </c>
      <c r="B5" s="118"/>
      <c r="C5" s="118"/>
      <c r="D5" s="118"/>
      <c r="E5" s="118"/>
      <c r="F5" s="118"/>
      <c r="G5" s="118"/>
      <c r="H5" s="118"/>
    </row>
    <row r="6" spans="1:9" ht="34.5" customHeight="1">
      <c r="A6" s="120" t="s">
        <v>2</v>
      </c>
      <c r="B6" s="121"/>
      <c r="C6" s="121"/>
      <c r="D6" s="121"/>
      <c r="E6" s="121"/>
      <c r="F6" s="121"/>
      <c r="G6" s="121"/>
      <c r="H6" s="122"/>
    </row>
    <row r="7" spans="1:9" ht="42" customHeight="1">
      <c r="A7" s="123"/>
      <c r="B7" s="124"/>
      <c r="C7" s="124"/>
      <c r="D7" s="124"/>
      <c r="E7" s="124"/>
      <c r="F7" s="124"/>
      <c r="G7" s="124"/>
      <c r="H7" s="125"/>
    </row>
    <row r="8" spans="1:9" ht="18" customHeight="1">
      <c r="A8" s="126" t="s">
        <v>3</v>
      </c>
      <c r="B8" s="127"/>
      <c r="C8" s="127"/>
      <c r="D8" s="127"/>
      <c r="E8" s="127"/>
      <c r="F8" s="127"/>
      <c r="G8" s="127"/>
      <c r="H8" s="128"/>
    </row>
    <row r="9" spans="1:9" ht="20.100000000000001" customHeight="1">
      <c r="A9" s="129" t="s">
        <v>4</v>
      </c>
      <c r="B9" s="130"/>
      <c r="C9" s="131"/>
      <c r="D9" s="132"/>
      <c r="E9" s="133"/>
      <c r="F9" s="45" t="s">
        <v>5</v>
      </c>
      <c r="G9" s="134"/>
      <c r="H9" s="135"/>
    </row>
    <row r="10" spans="1:9" ht="20.100000000000001" customHeight="1">
      <c r="A10" s="154" t="s">
        <v>6</v>
      </c>
      <c r="B10" s="155"/>
      <c r="C10" s="156"/>
      <c r="D10" s="157"/>
      <c r="E10" s="158"/>
      <c r="F10" s="46" t="s">
        <v>7</v>
      </c>
      <c r="G10" s="159"/>
      <c r="H10" s="160"/>
    </row>
    <row r="11" spans="1:9" ht="20.100000000000001" customHeight="1">
      <c r="A11" s="161" t="s">
        <v>8</v>
      </c>
      <c r="B11" s="162"/>
      <c r="C11" s="163"/>
      <c r="D11" s="164"/>
      <c r="E11" s="47" t="s">
        <v>9</v>
      </c>
      <c r="F11" s="165"/>
      <c r="G11" s="166"/>
      <c r="H11" s="167"/>
    </row>
    <row r="12" spans="1:9" ht="20.100000000000001" customHeight="1" thickBot="1">
      <c r="A12" s="154" t="s">
        <v>10</v>
      </c>
      <c r="B12" s="155"/>
      <c r="C12" s="159"/>
      <c r="D12" s="168"/>
      <c r="E12" s="46" t="s">
        <v>11</v>
      </c>
      <c r="F12" s="169"/>
      <c r="G12" s="170"/>
      <c r="H12" s="171"/>
    </row>
    <row r="13" spans="1:9" ht="21.75" customHeight="1" thickTop="1" thickBot="1">
      <c r="A13" s="136" t="s">
        <v>12</v>
      </c>
      <c r="B13" s="137"/>
      <c r="C13" s="50"/>
      <c r="D13" s="53"/>
      <c r="E13" s="172" t="s">
        <v>110</v>
      </c>
      <c r="F13" s="173"/>
      <c r="G13" s="51"/>
      <c r="H13" s="52"/>
    </row>
    <row r="14" spans="1:9" ht="30" customHeight="1" thickTop="1">
      <c r="A14" s="138" t="s">
        <v>13</v>
      </c>
      <c r="B14" s="139"/>
      <c r="C14" s="140"/>
      <c r="D14" s="141"/>
      <c r="E14" s="141"/>
      <c r="F14" s="141"/>
      <c r="G14" s="141"/>
      <c r="H14" s="142"/>
    </row>
    <row r="15" spans="1:9" ht="27" customHeight="1" thickBot="1">
      <c r="A15" s="143" t="s">
        <v>14</v>
      </c>
      <c r="B15" s="144"/>
      <c r="C15" s="145"/>
      <c r="D15" s="146"/>
      <c r="E15" s="146"/>
      <c r="F15" s="146"/>
      <c r="G15" s="146"/>
      <c r="H15" s="147"/>
    </row>
    <row r="16" spans="1:9" ht="48" customHeight="1" thickTop="1" thickBot="1">
      <c r="A16" s="148" t="s">
        <v>15</v>
      </c>
      <c r="B16" s="149"/>
      <c r="C16" s="150"/>
      <c r="D16" s="151"/>
      <c r="E16" s="27"/>
      <c r="F16" s="152"/>
      <c r="G16" s="152"/>
      <c r="H16" s="153"/>
    </row>
    <row r="17" spans="1:8" ht="24.95" customHeight="1" thickBot="1">
      <c r="A17" s="174" t="s">
        <v>16</v>
      </c>
      <c r="B17" s="174"/>
      <c r="C17" s="174"/>
      <c r="D17" s="174"/>
      <c r="E17" s="174"/>
      <c r="F17" s="174"/>
      <c r="G17" s="174"/>
      <c r="H17" s="174"/>
    </row>
    <row r="18" spans="1:8" ht="20.100000000000001" customHeight="1">
      <c r="A18" s="175" t="s">
        <v>17</v>
      </c>
      <c r="B18" s="176"/>
      <c r="C18" s="177"/>
      <c r="D18" s="178"/>
      <c r="E18" s="179"/>
      <c r="F18" s="179"/>
      <c r="G18" s="179"/>
      <c r="H18" s="180"/>
    </row>
    <row r="19" spans="1:8" ht="20.100000000000001" customHeight="1" thickBot="1">
      <c r="A19" s="181" t="s">
        <v>18</v>
      </c>
      <c r="B19" s="182"/>
      <c r="C19" s="183"/>
      <c r="D19" s="184"/>
      <c r="E19" s="185"/>
      <c r="F19" s="48" t="s">
        <v>19</v>
      </c>
      <c r="G19" s="186"/>
      <c r="H19" s="187"/>
    </row>
    <row r="20" spans="1:8" ht="52.5" customHeight="1" thickBot="1">
      <c r="A20" s="188" t="s">
        <v>20</v>
      </c>
      <c r="B20" s="188"/>
      <c r="C20" s="188"/>
      <c r="D20" s="188"/>
      <c r="E20" s="188"/>
      <c r="F20" s="188"/>
      <c r="G20" s="188"/>
      <c r="H20" s="188"/>
    </row>
    <row r="21" spans="1:8" ht="20.100000000000001" customHeight="1">
      <c r="A21" s="175" t="s">
        <v>21</v>
      </c>
      <c r="B21" s="177"/>
      <c r="C21" s="189"/>
      <c r="D21" s="190"/>
      <c r="E21" s="190"/>
      <c r="F21" s="190"/>
      <c r="G21" s="190"/>
      <c r="H21" s="191"/>
    </row>
    <row r="22" spans="1:8" ht="20.100000000000001" customHeight="1">
      <c r="A22" s="129" t="s">
        <v>22</v>
      </c>
      <c r="B22" s="130"/>
      <c r="C22" s="131"/>
      <c r="D22" s="132"/>
      <c r="E22" s="132"/>
      <c r="F22" s="132"/>
      <c r="G22" s="132"/>
      <c r="H22" s="192"/>
    </row>
    <row r="23" spans="1:8" ht="20.100000000000001" customHeight="1">
      <c r="A23" s="193" t="s">
        <v>23</v>
      </c>
      <c r="B23" s="194"/>
      <c r="C23" s="195" t="s">
        <v>24</v>
      </c>
      <c r="D23" s="196"/>
      <c r="E23" s="196"/>
      <c r="F23" s="195" t="s">
        <v>25</v>
      </c>
      <c r="G23" s="196"/>
      <c r="H23" s="197"/>
    </row>
    <row r="24" spans="1:8" ht="20.100000000000001" customHeight="1" thickBot="1">
      <c r="A24" s="181" t="s">
        <v>9</v>
      </c>
      <c r="B24" s="183"/>
      <c r="C24" s="198"/>
      <c r="D24" s="199"/>
      <c r="E24" s="200"/>
      <c r="F24" s="49" t="s">
        <v>26</v>
      </c>
      <c r="G24" s="201"/>
      <c r="H24" s="202"/>
    </row>
    <row r="25" spans="1:8" ht="20.100000000000001" customHeight="1">
      <c r="A25" s="2"/>
      <c r="B25" s="2"/>
      <c r="C25" s="2"/>
      <c r="D25" s="2"/>
      <c r="E25" s="2"/>
      <c r="F25" s="2"/>
      <c r="G25" s="2"/>
      <c r="H25" s="2"/>
    </row>
    <row r="26" spans="1:8" ht="20.100000000000001" customHeight="1">
      <c r="A26" s="175" t="s">
        <v>21</v>
      </c>
      <c r="B26" s="177"/>
      <c r="C26" s="189"/>
      <c r="D26" s="190"/>
      <c r="E26" s="190"/>
      <c r="F26" s="190"/>
      <c r="G26" s="190"/>
      <c r="H26" s="191"/>
    </row>
    <row r="27" spans="1:8" ht="20.100000000000001" customHeight="1">
      <c r="A27" s="129" t="s">
        <v>22</v>
      </c>
      <c r="B27" s="130"/>
      <c r="C27" s="131"/>
      <c r="D27" s="132"/>
      <c r="E27" s="132"/>
      <c r="F27" s="132"/>
      <c r="G27" s="132"/>
      <c r="H27" s="192"/>
    </row>
    <row r="28" spans="1:8" ht="20.100000000000001" customHeight="1">
      <c r="A28" s="193" t="s">
        <v>23</v>
      </c>
      <c r="B28" s="194"/>
      <c r="C28" s="195" t="s">
        <v>24</v>
      </c>
      <c r="D28" s="196"/>
      <c r="E28" s="196"/>
      <c r="F28" s="195" t="s">
        <v>25</v>
      </c>
      <c r="G28" s="196"/>
      <c r="H28" s="197"/>
    </row>
    <row r="29" spans="1:8" ht="20.100000000000001" customHeight="1" thickBot="1">
      <c r="A29" s="181" t="s">
        <v>9</v>
      </c>
      <c r="B29" s="183"/>
      <c r="C29" s="198"/>
      <c r="D29" s="199"/>
      <c r="E29" s="200"/>
      <c r="F29" s="49" t="s">
        <v>26</v>
      </c>
      <c r="G29" s="201"/>
      <c r="H29" s="202"/>
    </row>
    <row r="30" spans="1:8" ht="31.5" customHeight="1">
      <c r="A30" s="203" t="s">
        <v>27</v>
      </c>
      <c r="B30" s="204"/>
      <c r="C30" s="204"/>
      <c r="D30" s="204"/>
      <c r="E30" s="204"/>
      <c r="F30" s="204"/>
      <c r="G30" s="204"/>
      <c r="H30" s="204"/>
    </row>
    <row r="31" spans="1:8" ht="81" customHeight="1">
      <c r="A31" s="205"/>
      <c r="B31" s="206"/>
      <c r="C31" s="206"/>
      <c r="D31" s="206"/>
      <c r="E31" s="206"/>
      <c r="F31" s="206"/>
      <c r="G31" s="206"/>
      <c r="H31" s="207"/>
    </row>
    <row r="32" spans="1:8" ht="27" customHeight="1">
      <c r="A32" s="208" t="s">
        <v>68</v>
      </c>
      <c r="B32" s="118"/>
      <c r="C32" s="118"/>
      <c r="D32" s="118"/>
      <c r="E32" s="118"/>
      <c r="F32" s="118"/>
      <c r="G32" s="118"/>
      <c r="H32" s="118"/>
    </row>
    <row r="33" spans="1:8" ht="20.100000000000001" customHeight="1">
      <c r="A33" s="175" t="s">
        <v>21</v>
      </c>
      <c r="B33" s="177"/>
      <c r="C33" s="189"/>
      <c r="D33" s="190"/>
      <c r="E33" s="190"/>
      <c r="F33" s="190"/>
      <c r="G33" s="190"/>
      <c r="H33" s="191"/>
    </row>
    <row r="34" spans="1:8" ht="20.100000000000001" customHeight="1">
      <c r="A34" s="129" t="s">
        <v>22</v>
      </c>
      <c r="B34" s="130"/>
      <c r="C34" s="131"/>
      <c r="D34" s="132"/>
      <c r="E34" s="132"/>
      <c r="F34" s="132"/>
      <c r="G34" s="132"/>
      <c r="H34" s="192"/>
    </row>
    <row r="35" spans="1:8" ht="20.100000000000001" customHeight="1">
      <c r="A35" s="181" t="s">
        <v>9</v>
      </c>
      <c r="B35" s="183"/>
      <c r="C35" s="198"/>
      <c r="D35" s="199"/>
      <c r="E35" s="200"/>
      <c r="F35" s="49" t="s">
        <v>26</v>
      </c>
      <c r="G35" s="201"/>
      <c r="H35" s="202"/>
    </row>
    <row r="36" spans="1:8" ht="26.25" customHeight="1">
      <c r="A36" s="209" t="s">
        <v>70</v>
      </c>
      <c r="B36" s="210"/>
      <c r="C36" s="210"/>
      <c r="D36" s="210"/>
      <c r="E36" s="210"/>
      <c r="F36" s="210"/>
      <c r="G36" s="210"/>
      <c r="H36" s="210"/>
    </row>
    <row r="37" spans="1:8">
      <c r="A37" s="211" t="s">
        <v>69</v>
      </c>
      <c r="B37" s="212"/>
      <c r="C37" s="212"/>
      <c r="D37" s="212"/>
      <c r="E37" s="212"/>
      <c r="F37" s="212"/>
      <c r="G37" s="212"/>
      <c r="H37" s="213"/>
    </row>
    <row r="38" spans="1:8" ht="171" customHeight="1">
      <c r="A38" s="214"/>
      <c r="B38" s="215"/>
      <c r="C38" s="215"/>
      <c r="D38" s="215"/>
      <c r="E38" s="215"/>
      <c r="F38" s="215"/>
      <c r="G38" s="215"/>
      <c r="H38" s="216"/>
    </row>
    <row r="39" spans="1:8" ht="138.75" customHeight="1" thickTop="1" thickBot="1">
      <c r="A39" s="217" t="s">
        <v>28</v>
      </c>
      <c r="B39" s="218"/>
      <c r="C39" s="218"/>
      <c r="D39" s="219"/>
      <c r="E39" s="220"/>
      <c r="F39" s="220"/>
      <c r="G39" s="220"/>
      <c r="H39" s="221"/>
    </row>
    <row r="40" spans="1:8" ht="39.75" customHeight="1" thickTop="1" thickBot="1">
      <c r="A40" s="222" t="s">
        <v>71</v>
      </c>
      <c r="B40" s="218"/>
      <c r="C40" s="218"/>
      <c r="D40" s="54"/>
      <c r="E40" s="55"/>
      <c r="F40" s="55"/>
      <c r="G40" s="55"/>
      <c r="H40" s="56"/>
    </row>
    <row r="41" spans="1:8" ht="39.75" customHeight="1" thickTop="1" thickBot="1">
      <c r="A41" s="217" t="s">
        <v>111</v>
      </c>
      <c r="B41" s="229"/>
      <c r="C41" s="230"/>
      <c r="D41" s="43"/>
      <c r="E41" s="57"/>
      <c r="F41" s="72" t="s">
        <v>112</v>
      </c>
      <c r="G41" s="43"/>
      <c r="H41" s="44"/>
    </row>
    <row r="42" spans="1:8" ht="21.75" customHeight="1" thickTop="1" thickBot="1">
      <c r="A42" s="217" t="s">
        <v>113</v>
      </c>
      <c r="B42" s="231"/>
      <c r="C42" s="231"/>
      <c r="D42" s="231"/>
      <c r="E42" s="232"/>
      <c r="F42" s="233"/>
      <c r="G42" s="233"/>
      <c r="H42" s="234"/>
    </row>
    <row r="43" spans="1:8" ht="20.100000000000001" customHeight="1" thickTop="1" thickBot="1">
      <c r="A43" s="223" t="s">
        <v>29</v>
      </c>
      <c r="B43" s="224"/>
      <c r="C43" s="224"/>
      <c r="D43" s="224"/>
      <c r="E43" s="225"/>
      <c r="F43" s="226"/>
      <c r="G43" s="227"/>
      <c r="H43" s="228"/>
    </row>
    <row r="44" spans="1:8" ht="69" customHeight="1" thickTop="1" thickBot="1">
      <c r="A44" s="249" t="s">
        <v>72</v>
      </c>
      <c r="B44" s="250"/>
      <c r="C44" s="250"/>
      <c r="D44" s="251"/>
      <c r="E44" s="252"/>
      <c r="F44" s="252"/>
      <c r="G44" s="252"/>
      <c r="H44" s="253"/>
    </row>
    <row r="45" spans="1:8" ht="1.5" customHeight="1" thickBot="1">
      <c r="A45" s="30"/>
      <c r="B45" s="31"/>
      <c r="C45" s="31"/>
      <c r="D45" s="29"/>
      <c r="E45" s="29"/>
      <c r="F45" s="29"/>
      <c r="G45" s="29"/>
      <c r="H45" s="29"/>
    </row>
    <row r="46" spans="1:8" ht="69" customHeight="1" thickBot="1">
      <c r="A46" s="254" t="s">
        <v>86</v>
      </c>
      <c r="B46" s="255"/>
      <c r="C46" s="255"/>
      <c r="D46" s="255"/>
      <c r="E46" s="255"/>
      <c r="F46" s="255"/>
      <c r="G46" s="255"/>
      <c r="H46" s="256"/>
    </row>
    <row r="47" spans="1:8" ht="33.75" customHeight="1" thickTop="1" thickBot="1">
      <c r="A47" s="257"/>
      <c r="B47" s="258"/>
      <c r="C47" s="258"/>
      <c r="D47" s="258"/>
      <c r="E47" s="258"/>
      <c r="F47" s="258"/>
      <c r="G47" s="258"/>
      <c r="H47" s="259"/>
    </row>
    <row r="48" spans="1:8" ht="66.75" customHeight="1" thickTop="1">
      <c r="A48" s="260" t="s">
        <v>87</v>
      </c>
      <c r="B48" s="261"/>
      <c r="C48" s="261"/>
      <c r="D48" s="262"/>
      <c r="E48" s="262"/>
      <c r="F48" s="263" t="s">
        <v>88</v>
      </c>
      <c r="G48" s="263"/>
      <c r="H48" s="58" t="e">
        <f>D48/A47</f>
        <v>#DIV/0!</v>
      </c>
    </row>
    <row r="49" spans="1:8" ht="69" customHeight="1" thickBot="1">
      <c r="A49" s="264" t="s">
        <v>89</v>
      </c>
      <c r="B49" s="265"/>
      <c r="C49" s="265"/>
      <c r="D49" s="266"/>
      <c r="E49" s="266"/>
      <c r="F49" s="267" t="s">
        <v>90</v>
      </c>
      <c r="G49" s="267"/>
      <c r="H49" s="59" t="e">
        <f>D49/A47</f>
        <v>#DIV/0!</v>
      </c>
    </row>
    <row r="50" spans="1:8" ht="22.5" customHeight="1">
      <c r="A50" s="3"/>
      <c r="B50" s="32"/>
      <c r="C50" s="32"/>
      <c r="D50" s="32"/>
      <c r="E50" s="32"/>
      <c r="F50" s="32"/>
      <c r="G50" s="32"/>
      <c r="H50" s="32"/>
    </row>
    <row r="51" spans="1:8" ht="18" customHeight="1" thickBot="1">
      <c r="A51" s="118" t="s">
        <v>30</v>
      </c>
      <c r="B51" s="118"/>
      <c r="C51" s="118"/>
      <c r="D51" s="118"/>
      <c r="E51" s="118"/>
      <c r="F51" s="118"/>
      <c r="G51" s="118"/>
      <c r="H51" s="118"/>
    </row>
    <row r="52" spans="1:8" ht="5.0999999999999996" customHeight="1">
      <c r="A52" s="4"/>
      <c r="B52" s="5"/>
      <c r="C52" s="5"/>
      <c r="D52" s="5"/>
      <c r="E52" s="5"/>
      <c r="F52" s="5"/>
      <c r="G52" s="5"/>
      <c r="H52" s="6"/>
    </row>
    <row r="53" spans="1:8" ht="13.5" customHeight="1">
      <c r="A53" s="7">
        <v>1</v>
      </c>
      <c r="B53" s="235" t="s">
        <v>31</v>
      </c>
      <c r="C53" s="235"/>
      <c r="D53" s="235"/>
      <c r="E53" s="235"/>
      <c r="F53" s="235"/>
      <c r="G53" s="235"/>
      <c r="H53" s="236"/>
    </row>
    <row r="54" spans="1:8" ht="31.5" customHeight="1">
      <c r="A54" s="8">
        <v>2</v>
      </c>
      <c r="B54" s="237" t="s">
        <v>32</v>
      </c>
      <c r="C54" s="237"/>
      <c r="D54" s="237"/>
      <c r="E54" s="237"/>
      <c r="F54" s="237"/>
      <c r="G54" s="237"/>
      <c r="H54" s="238"/>
    </row>
    <row r="55" spans="1:8" ht="18.75" customHeight="1">
      <c r="A55" s="8">
        <v>3</v>
      </c>
      <c r="B55" s="235" t="s">
        <v>33</v>
      </c>
      <c r="C55" s="235"/>
      <c r="D55" s="235"/>
      <c r="E55" s="235"/>
      <c r="F55" s="235"/>
      <c r="G55" s="235"/>
      <c r="H55" s="236"/>
    </row>
    <row r="56" spans="1:8" ht="61.5" customHeight="1">
      <c r="A56" s="8">
        <v>4</v>
      </c>
      <c r="B56" s="237" t="s">
        <v>107</v>
      </c>
      <c r="C56" s="237"/>
      <c r="D56" s="237"/>
      <c r="E56" s="237"/>
      <c r="F56" s="237"/>
      <c r="G56" s="237"/>
      <c r="H56" s="238"/>
    </row>
    <row r="57" spans="1:8" ht="77.25" customHeight="1" thickBot="1">
      <c r="A57" s="9">
        <v>5</v>
      </c>
      <c r="B57" s="239" t="s">
        <v>108</v>
      </c>
      <c r="C57" s="239"/>
      <c r="D57" s="239"/>
      <c r="E57" s="239"/>
      <c r="F57" s="239"/>
      <c r="G57" s="239"/>
      <c r="H57" s="240"/>
    </row>
    <row r="58" spans="1:8" ht="6.75" customHeight="1">
      <c r="A58" s="42"/>
      <c r="B58" s="241"/>
      <c r="C58" s="242"/>
      <c r="D58" s="242"/>
      <c r="E58" s="242"/>
      <c r="F58" s="242"/>
      <c r="G58" s="242"/>
      <c r="H58" s="242"/>
    </row>
    <row r="59" spans="1:8" ht="24.75" customHeight="1" thickBot="1">
      <c r="A59" s="118" t="s">
        <v>34</v>
      </c>
      <c r="B59" s="118"/>
      <c r="C59" s="118"/>
      <c r="D59" s="118"/>
      <c r="E59" s="118"/>
      <c r="F59" s="118"/>
      <c r="G59" s="118"/>
      <c r="H59" s="118"/>
    </row>
    <row r="60" spans="1:8" ht="33" customHeight="1">
      <c r="A60" s="243" t="s">
        <v>35</v>
      </c>
      <c r="B60" s="244"/>
      <c r="C60" s="244"/>
      <c r="D60" s="244"/>
      <c r="E60" s="244"/>
      <c r="F60" s="244"/>
      <c r="G60" s="244"/>
      <c r="H60" s="245"/>
    </row>
    <row r="61" spans="1:8" ht="95.25" customHeight="1">
      <c r="A61" s="246"/>
      <c r="B61" s="247"/>
      <c r="C61" s="247"/>
      <c r="D61" s="247"/>
      <c r="E61" s="247"/>
      <c r="F61" s="247"/>
      <c r="G61" s="247"/>
      <c r="H61" s="248"/>
    </row>
    <row r="62" spans="1:8" ht="28.5" customHeight="1">
      <c r="A62" s="118" t="s">
        <v>91</v>
      </c>
      <c r="B62" s="118"/>
      <c r="C62" s="118"/>
      <c r="D62" s="118"/>
      <c r="E62" s="118"/>
      <c r="F62" s="118"/>
      <c r="G62" s="118"/>
      <c r="H62" s="118"/>
    </row>
    <row r="63" spans="1:8" ht="54" customHeight="1">
      <c r="A63" s="243" t="s">
        <v>36</v>
      </c>
      <c r="B63" s="244"/>
      <c r="C63" s="244"/>
      <c r="D63" s="244"/>
      <c r="E63" s="244"/>
      <c r="F63" s="244"/>
      <c r="G63" s="244"/>
      <c r="H63" s="245"/>
    </row>
    <row r="64" spans="1:8" ht="27.75" customHeight="1">
      <c r="A64" s="10"/>
      <c r="B64" s="268" t="s">
        <v>37</v>
      </c>
      <c r="C64" s="268"/>
      <c r="D64" s="268"/>
      <c r="E64" s="268"/>
      <c r="F64" s="268"/>
      <c r="G64" s="268"/>
      <c r="H64" s="269"/>
    </row>
    <row r="65" spans="1:9" ht="28.5" customHeight="1">
      <c r="A65" s="10"/>
      <c r="B65" s="268" t="s">
        <v>94</v>
      </c>
      <c r="C65" s="268"/>
      <c r="D65" s="268"/>
      <c r="E65" s="268"/>
      <c r="F65" s="268"/>
      <c r="G65" s="268"/>
      <c r="H65" s="269"/>
      <c r="I65" s="11"/>
    </row>
    <row r="66" spans="1:9" ht="55.5" customHeight="1">
      <c r="A66" s="10"/>
      <c r="B66" s="268" t="s">
        <v>95</v>
      </c>
      <c r="C66" s="268"/>
      <c r="D66" s="268"/>
      <c r="E66" s="268"/>
      <c r="F66" s="268"/>
      <c r="G66" s="268"/>
      <c r="H66" s="269"/>
      <c r="I66" s="11"/>
    </row>
    <row r="67" spans="1:9" ht="33.75" customHeight="1">
      <c r="A67" s="12"/>
      <c r="B67" s="270" t="s">
        <v>93</v>
      </c>
      <c r="C67" s="270"/>
      <c r="D67" s="270"/>
      <c r="E67" s="270"/>
      <c r="F67" s="270"/>
      <c r="G67" s="270"/>
      <c r="H67" s="271"/>
    </row>
    <row r="68" spans="1:9" ht="22.5" customHeight="1">
      <c r="A68" s="12"/>
      <c r="B68" s="13" t="s">
        <v>38</v>
      </c>
      <c r="C68" s="272" t="s">
        <v>80</v>
      </c>
      <c r="D68" s="270"/>
      <c r="E68" s="270"/>
      <c r="F68" s="270"/>
      <c r="G68" s="270"/>
      <c r="H68" s="271"/>
    </row>
    <row r="69" spans="1:9" ht="22.5" customHeight="1">
      <c r="A69" s="273" t="s">
        <v>73</v>
      </c>
      <c r="B69" s="270"/>
      <c r="C69" s="28" t="s">
        <v>81</v>
      </c>
      <c r="E69" s="272" t="s">
        <v>82</v>
      </c>
      <c r="F69" s="270"/>
      <c r="G69" s="270"/>
      <c r="H69" s="271"/>
    </row>
    <row r="70" spans="1:9" ht="22.5" customHeight="1">
      <c r="A70" s="12"/>
      <c r="B70" s="270" t="s">
        <v>39</v>
      </c>
      <c r="C70" s="270"/>
      <c r="D70" s="270"/>
      <c r="E70" s="270"/>
      <c r="F70" s="270"/>
      <c r="G70" s="270"/>
      <c r="H70" s="271"/>
    </row>
    <row r="71" spans="1:9" ht="22.5" customHeight="1">
      <c r="A71" s="12"/>
      <c r="B71" s="272" t="s">
        <v>74</v>
      </c>
      <c r="C71" s="270"/>
      <c r="D71" s="270"/>
      <c r="E71" s="270"/>
      <c r="F71" s="270"/>
      <c r="G71" s="270"/>
      <c r="H71" s="271"/>
    </row>
    <row r="72" spans="1:9" ht="12" customHeight="1">
      <c r="A72" s="10"/>
      <c r="B72" s="14"/>
      <c r="C72" s="14"/>
      <c r="D72" s="14"/>
      <c r="E72" s="14"/>
      <c r="F72" s="14"/>
      <c r="G72" s="14"/>
      <c r="H72" s="15"/>
    </row>
    <row r="73" spans="1:9" ht="32.25" customHeight="1">
      <c r="A73" s="274" t="s">
        <v>92</v>
      </c>
      <c r="B73" s="275"/>
      <c r="C73" s="275"/>
      <c r="D73" s="275"/>
      <c r="E73" s="275"/>
      <c r="F73" s="275"/>
      <c r="G73" s="275"/>
      <c r="H73" s="276"/>
    </row>
    <row r="74" spans="1:9" ht="4.5" customHeight="1">
      <c r="A74" s="16"/>
      <c r="B74" s="16"/>
      <c r="C74" s="16"/>
      <c r="D74" s="16"/>
      <c r="E74" s="16"/>
      <c r="F74" s="16"/>
      <c r="G74" s="16"/>
      <c r="H74" s="16"/>
    </row>
    <row r="75" spans="1:9" ht="63.75" customHeight="1">
      <c r="A75" s="277" t="s">
        <v>84</v>
      </c>
      <c r="B75" s="278"/>
      <c r="C75" s="278"/>
      <c r="D75" s="278"/>
      <c r="E75" s="278"/>
      <c r="F75" s="278"/>
      <c r="G75" s="278"/>
      <c r="H75" s="279"/>
      <c r="I75" s="17"/>
    </row>
    <row r="76" spans="1:9" ht="24.75" customHeight="1">
      <c r="A76" s="1" t="s">
        <v>40</v>
      </c>
      <c r="B76" s="280"/>
      <c r="C76" s="280"/>
      <c r="D76" s="1" t="s">
        <v>41</v>
      </c>
      <c r="E76" s="281"/>
      <c r="F76" s="281"/>
      <c r="G76" s="281"/>
    </row>
    <row r="77" spans="1:9" ht="46.5" customHeight="1">
      <c r="A77" s="282"/>
      <c r="B77" s="282"/>
      <c r="C77" s="282"/>
      <c r="D77" s="282"/>
      <c r="E77" s="283"/>
      <c r="F77" s="283"/>
      <c r="G77" s="283"/>
      <c r="H77" s="283"/>
    </row>
    <row r="78" spans="1:9" ht="36.75" customHeight="1">
      <c r="A78" s="284" t="s">
        <v>42</v>
      </c>
      <c r="B78" s="284"/>
      <c r="C78" s="284"/>
      <c r="D78" s="284"/>
      <c r="E78" s="284" t="s">
        <v>43</v>
      </c>
      <c r="F78" s="284"/>
      <c r="G78" s="284"/>
      <c r="H78" s="284"/>
    </row>
    <row r="79" spans="1:9" ht="24.75" customHeight="1">
      <c r="A79" s="285" t="s">
        <v>44</v>
      </c>
      <c r="B79" s="285"/>
      <c r="C79" s="285"/>
      <c r="D79" s="285"/>
      <c r="E79" s="285"/>
      <c r="F79" s="285"/>
      <c r="G79" s="285"/>
      <c r="H79" s="285"/>
    </row>
  </sheetData>
  <sheetProtection formatRows="0" selectLockedCells="1"/>
  <mergeCells count="117">
    <mergeCell ref="A73:H73"/>
    <mergeCell ref="A75:H75"/>
    <mergeCell ref="B76:C76"/>
    <mergeCell ref="E76:G76"/>
    <mergeCell ref="A77:D77"/>
    <mergeCell ref="E77:H77"/>
    <mergeCell ref="A78:D78"/>
    <mergeCell ref="E78:H78"/>
    <mergeCell ref="A79:H79"/>
    <mergeCell ref="A63:H63"/>
    <mergeCell ref="B64:H64"/>
    <mergeCell ref="B65:H65"/>
    <mergeCell ref="B67:H67"/>
    <mergeCell ref="C68:H68"/>
    <mergeCell ref="A69:B69"/>
    <mergeCell ref="E69:H69"/>
    <mergeCell ref="B70:H70"/>
    <mergeCell ref="B71:H71"/>
    <mergeCell ref="B66:H66"/>
    <mergeCell ref="B55:H55"/>
    <mergeCell ref="B56:H56"/>
    <mergeCell ref="B57:H57"/>
    <mergeCell ref="B58:H58"/>
    <mergeCell ref="A59:H59"/>
    <mergeCell ref="A60:H60"/>
    <mergeCell ref="A61:H61"/>
    <mergeCell ref="A62:H62"/>
    <mergeCell ref="A44:C44"/>
    <mergeCell ref="D44:H44"/>
    <mergeCell ref="A51:H51"/>
    <mergeCell ref="B53:H53"/>
    <mergeCell ref="B54:H54"/>
    <mergeCell ref="A46:H46"/>
    <mergeCell ref="A47:H47"/>
    <mergeCell ref="A48:C48"/>
    <mergeCell ref="D48:E48"/>
    <mergeCell ref="F48:G48"/>
    <mergeCell ref="A49:C49"/>
    <mergeCell ref="D49:E49"/>
    <mergeCell ref="F49:G49"/>
    <mergeCell ref="A36:H36"/>
    <mergeCell ref="A37:H37"/>
    <mergeCell ref="A38:H38"/>
    <mergeCell ref="A39:C39"/>
    <mergeCell ref="D39:H39"/>
    <mergeCell ref="A40:C40"/>
    <mergeCell ref="A43:E43"/>
    <mergeCell ref="F43:H43"/>
    <mergeCell ref="A41:C41"/>
    <mergeCell ref="A42:E42"/>
    <mergeCell ref="F42:H42"/>
    <mergeCell ref="A31:H31"/>
    <mergeCell ref="A32:H32"/>
    <mergeCell ref="A33:B33"/>
    <mergeCell ref="C33:H33"/>
    <mergeCell ref="A34:B34"/>
    <mergeCell ref="C34:H34"/>
    <mergeCell ref="A35:B35"/>
    <mergeCell ref="C35:E35"/>
    <mergeCell ref="G35:H35"/>
    <mergeCell ref="A27:B27"/>
    <mergeCell ref="C27:H27"/>
    <mergeCell ref="A28:B28"/>
    <mergeCell ref="C28:E28"/>
    <mergeCell ref="F28:H28"/>
    <mergeCell ref="A29:B29"/>
    <mergeCell ref="C29:E29"/>
    <mergeCell ref="G29:H29"/>
    <mergeCell ref="A30:H30"/>
    <mergeCell ref="A22:B22"/>
    <mergeCell ref="C22:H22"/>
    <mergeCell ref="A23:B23"/>
    <mergeCell ref="C23:E23"/>
    <mergeCell ref="F23:H23"/>
    <mergeCell ref="A24:B24"/>
    <mergeCell ref="C24:E24"/>
    <mergeCell ref="G24:H24"/>
    <mergeCell ref="A26:B26"/>
    <mergeCell ref="C26:H26"/>
    <mergeCell ref="A17:H17"/>
    <mergeCell ref="A18:C18"/>
    <mergeCell ref="D18:H18"/>
    <mergeCell ref="A19:C19"/>
    <mergeCell ref="D19:E19"/>
    <mergeCell ref="G19:H19"/>
    <mergeCell ref="A20:H20"/>
    <mergeCell ref="A21:B21"/>
    <mergeCell ref="C21:H21"/>
    <mergeCell ref="A13:B13"/>
    <mergeCell ref="A14:B14"/>
    <mergeCell ref="C14:H14"/>
    <mergeCell ref="A15:B15"/>
    <mergeCell ref="C15:H15"/>
    <mergeCell ref="A16:B16"/>
    <mergeCell ref="C16:D16"/>
    <mergeCell ref="F16:H16"/>
    <mergeCell ref="A10:B10"/>
    <mergeCell ref="C10:E10"/>
    <mergeCell ref="G10:H10"/>
    <mergeCell ref="A11:B11"/>
    <mergeCell ref="C11:D11"/>
    <mergeCell ref="F11:H11"/>
    <mergeCell ref="A12:B12"/>
    <mergeCell ref="C12:D12"/>
    <mergeCell ref="F12:H12"/>
    <mergeCell ref="E13:F13"/>
    <mergeCell ref="A1:H1"/>
    <mergeCell ref="A2:H2"/>
    <mergeCell ref="A3:H3"/>
    <mergeCell ref="A5:H5"/>
    <mergeCell ref="A4:H4"/>
    <mergeCell ref="A6:H6"/>
    <mergeCell ref="A7:H7"/>
    <mergeCell ref="A8:H8"/>
    <mergeCell ref="A9:B9"/>
    <mergeCell ref="C9:E9"/>
    <mergeCell ref="G9:H9"/>
  </mergeCells>
  <pageMargins left="0.39370078740157483" right="0.39370078740157483" top="0.78740157480314965" bottom="0.59055118110236227" header="0.27559055118110237" footer="0.19685039370078741"/>
  <pageSetup paperSize="9" firstPageNumber="2147483648" orientation="portrait" r:id="rId1"/>
  <headerFooter alignWithMargins="0">
    <oddHeader>&amp;R&amp;11        Příloha č. 1 VOLNOČAS B 2026 - list č. 1</oddHeader>
    <oddFooter>&amp;C&amp;P</oddFooter>
  </headerFooter>
  <rowBreaks count="3" manualBreakCount="3">
    <brk id="29" max="7" man="1"/>
    <brk id="44" max="7" man="1"/>
    <brk id="6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647700</xdr:rowOff>
                  </from>
                  <to>
                    <xdr:col>1</xdr:col>
                    <xdr:colOff>95250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352425</xdr:rowOff>
                  </from>
                  <to>
                    <xdr:col>1</xdr:col>
                    <xdr:colOff>95250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0</xdr:col>
                    <xdr:colOff>28575</xdr:colOff>
                    <xdr:row>64</xdr:row>
                    <xdr:rowOff>571500</xdr:rowOff>
                  </from>
                  <to>
                    <xdr:col>1</xdr:col>
                    <xdr:colOff>123825</xdr:colOff>
                    <xdr:row>65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0</xdr:col>
                    <xdr:colOff>9525</xdr:colOff>
                    <xdr:row>66</xdr:row>
                    <xdr:rowOff>1704975</xdr:rowOff>
                  </from>
                  <to>
                    <xdr:col>1</xdr:col>
                    <xdr:colOff>104775</xdr:colOff>
                    <xdr:row>68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</xdr:col>
                    <xdr:colOff>1028700</xdr:colOff>
                    <xdr:row>66</xdr:row>
                    <xdr:rowOff>1704975</xdr:rowOff>
                  </from>
                  <to>
                    <xdr:col>2</xdr:col>
                    <xdr:colOff>219075</xdr:colOff>
                    <xdr:row>68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</xdr:col>
                    <xdr:colOff>1085850</xdr:colOff>
                    <xdr:row>68</xdr:row>
                    <xdr:rowOff>19050</xdr:rowOff>
                  </from>
                  <to>
                    <xdr:col>2</xdr:col>
                    <xdr:colOff>276225</xdr:colOff>
                    <xdr:row>69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3</xdr:col>
                    <xdr:colOff>571500</xdr:colOff>
                    <xdr:row>68</xdr:row>
                    <xdr:rowOff>19050</xdr:rowOff>
                  </from>
                  <to>
                    <xdr:col>4</xdr:col>
                    <xdr:colOff>257175</xdr:colOff>
                    <xdr:row>69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69</xdr:row>
                    <xdr:rowOff>0</xdr:rowOff>
                  </from>
                  <to>
                    <xdr:col>1</xdr:col>
                    <xdr:colOff>95250</xdr:colOff>
                    <xdr:row>70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70</xdr:row>
                    <xdr:rowOff>19050</xdr:rowOff>
                  </from>
                  <to>
                    <xdr:col>1</xdr:col>
                    <xdr:colOff>95250</xdr:colOff>
                    <xdr:row>71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19050</xdr:rowOff>
                  </from>
                  <to>
                    <xdr:col>2</xdr:col>
                    <xdr:colOff>771525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133350</xdr:rowOff>
                  </from>
                  <to>
                    <xdr:col>4</xdr:col>
                    <xdr:colOff>152400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19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238125</xdr:rowOff>
                  </from>
                  <to>
                    <xdr:col>4</xdr:col>
                    <xdr:colOff>352425</xdr:colOff>
                    <xdr:row>15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352425</xdr:rowOff>
                  </from>
                  <to>
                    <xdr:col>3</xdr:col>
                    <xdr:colOff>466725</xdr:colOff>
                    <xdr:row>15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Check Box 21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457200</xdr:rowOff>
                  </from>
                  <to>
                    <xdr:col>2</xdr:col>
                    <xdr:colOff>771525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Check Box 22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28575</xdr:rowOff>
                  </from>
                  <to>
                    <xdr:col>2</xdr:col>
                    <xdr:colOff>180975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Check Box 23">
              <controlPr defaultSize="0" autoFill="0" autoLine="0" autoPict="0">
                <anchor moveWithCells="1">
                  <from>
                    <xdr:col>5</xdr:col>
                    <xdr:colOff>9525</xdr:colOff>
                    <xdr:row>22</xdr:row>
                    <xdr:rowOff>28575</xdr:rowOff>
                  </from>
                  <to>
                    <xdr:col>5</xdr:col>
                    <xdr:colOff>180975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Check Box 24">
              <controlPr defaultSize="0" autoFill="0" autoLine="0" autoPict="0">
                <anchor moveWithCells="1">
                  <from>
                    <xdr:col>2</xdr:col>
                    <xdr:colOff>9525</xdr:colOff>
                    <xdr:row>27</xdr:row>
                    <xdr:rowOff>28575</xdr:rowOff>
                  </from>
                  <to>
                    <xdr:col>2</xdr:col>
                    <xdr:colOff>180975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1" name="Check Box 25">
              <controlPr defaultSize="0" autoFill="0" autoLine="0" autoPict="0">
                <anchor moveWithCells="1">
                  <from>
                    <xdr:col>5</xdr:col>
                    <xdr:colOff>9525</xdr:colOff>
                    <xdr:row>27</xdr:row>
                    <xdr:rowOff>28575</xdr:rowOff>
                  </from>
                  <to>
                    <xdr:col>5</xdr:col>
                    <xdr:colOff>180975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Check Box 27">
              <controlPr defaultSize="0" autoFill="0" autoLine="0" autoPict="0">
                <anchor moveWithCells="1">
                  <from>
                    <xdr:col>0</xdr:col>
                    <xdr:colOff>28575</xdr:colOff>
                    <xdr:row>66</xdr:row>
                    <xdr:rowOff>0</xdr:rowOff>
                  </from>
                  <to>
                    <xdr:col>1</xdr:col>
                    <xdr:colOff>123825</xdr:colOff>
                    <xdr:row>66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tabSelected="1" showWhiteSpace="0" view="pageLayout" zoomScaleNormal="100" workbookViewId="0">
      <selection activeCell="D7" sqref="D7"/>
    </sheetView>
  </sheetViews>
  <sheetFormatPr defaultRowHeight="12.75"/>
  <cols>
    <col min="2" max="2" width="10" customWidth="1"/>
    <col min="3" max="3" width="6.7109375" customWidth="1"/>
    <col min="4" max="4" width="33.28515625" customWidth="1"/>
    <col min="5" max="5" width="25.42578125" customWidth="1"/>
    <col min="6" max="6" width="25.85546875" customWidth="1"/>
  </cols>
  <sheetData>
    <row r="1" spans="1:6" ht="15" customHeight="1">
      <c r="A1" s="286" t="s">
        <v>83</v>
      </c>
      <c r="B1" s="286"/>
      <c r="C1" s="286"/>
      <c r="D1" s="286"/>
      <c r="E1" s="286"/>
      <c r="F1" s="286"/>
    </row>
    <row r="2" spans="1:6" ht="27.75" customHeight="1">
      <c r="A2" s="286"/>
      <c r="B2" s="286"/>
      <c r="C2" s="286"/>
      <c r="D2" s="286"/>
      <c r="E2" s="286"/>
      <c r="F2" s="286"/>
    </row>
    <row r="3" spans="1:6" ht="12.75" customHeight="1" thickBot="1">
      <c r="A3" s="286"/>
      <c r="B3" s="286"/>
      <c r="C3" s="286"/>
      <c r="D3" s="286"/>
      <c r="E3" s="286"/>
      <c r="F3" s="286"/>
    </row>
    <row r="4" spans="1:6" ht="15">
      <c r="A4" s="287" t="s">
        <v>109</v>
      </c>
      <c r="B4" s="288"/>
      <c r="C4" s="289"/>
      <c r="D4" s="296"/>
      <c r="E4" s="297"/>
      <c r="F4" s="298"/>
    </row>
    <row r="5" spans="1:6" ht="15.75" customHeight="1">
      <c r="A5" s="290" t="s">
        <v>12</v>
      </c>
      <c r="B5" s="291"/>
      <c r="C5" s="292"/>
      <c r="D5" s="299"/>
      <c r="E5" s="300"/>
      <c r="F5" s="301"/>
    </row>
    <row r="6" spans="1:6" ht="44.25" customHeight="1" thickBot="1">
      <c r="A6" s="293" t="s">
        <v>45</v>
      </c>
      <c r="B6" s="294"/>
      <c r="C6" s="295"/>
      <c r="D6" s="302" t="s">
        <v>126</v>
      </c>
      <c r="E6" s="303"/>
      <c r="F6" s="304"/>
    </row>
    <row r="7" spans="1:6" ht="20.100000000000001" customHeight="1" thickBot="1">
      <c r="B7" s="73"/>
      <c r="C7" s="73"/>
      <c r="D7" s="74"/>
      <c r="E7" s="19"/>
      <c r="F7" s="19"/>
    </row>
    <row r="8" spans="1:6" ht="20.100000000000001" customHeight="1" thickBot="1">
      <c r="A8" s="305" t="s">
        <v>76</v>
      </c>
      <c r="B8" s="306"/>
      <c r="C8" s="306"/>
      <c r="D8" s="306"/>
      <c r="E8" s="306"/>
      <c r="F8" s="307"/>
    </row>
    <row r="9" spans="1:6" ht="35.25" customHeight="1">
      <c r="A9" s="308" t="s">
        <v>77</v>
      </c>
      <c r="B9" s="309"/>
      <c r="C9" s="309"/>
      <c r="D9" s="310"/>
      <c r="E9" s="75" t="s">
        <v>115</v>
      </c>
      <c r="F9" s="20" t="s">
        <v>116</v>
      </c>
    </row>
    <row r="10" spans="1:6" ht="51" customHeight="1" thickBot="1">
      <c r="A10" s="79"/>
      <c r="B10" s="80" t="s">
        <v>118</v>
      </c>
      <c r="C10" s="81" t="s">
        <v>46</v>
      </c>
      <c r="D10" s="82" t="s">
        <v>117</v>
      </c>
      <c r="E10" s="83">
        <f>E11+E17+E21+E23+E25+E31+E33+E35</f>
        <v>0</v>
      </c>
      <c r="F10" s="84">
        <f>F11+F17+F23+F21++F25+F31+F33+F35</f>
        <v>0</v>
      </c>
    </row>
    <row r="11" spans="1:6" ht="20.100000000000001" customHeight="1" thickTop="1">
      <c r="A11" s="77" t="s">
        <v>114</v>
      </c>
      <c r="B11" s="76" t="s">
        <v>96</v>
      </c>
      <c r="C11" s="61">
        <v>501</v>
      </c>
      <c r="D11" s="78" t="s">
        <v>47</v>
      </c>
      <c r="E11" s="66">
        <f>SUM(E12:E16)</f>
        <v>0</v>
      </c>
      <c r="F11" s="67">
        <f>SUM(F12:F16)</f>
        <v>0</v>
      </c>
    </row>
    <row r="12" spans="1:6" ht="20.100000000000001" customHeight="1">
      <c r="A12" s="311" t="s">
        <v>119</v>
      </c>
      <c r="B12" s="312"/>
      <c r="C12" s="313"/>
      <c r="D12" s="24"/>
      <c r="E12" s="62"/>
      <c r="F12" s="63"/>
    </row>
    <row r="13" spans="1:6" ht="20.100000000000001" customHeight="1">
      <c r="A13" s="314"/>
      <c r="B13" s="315"/>
      <c r="C13" s="316"/>
      <c r="D13" s="24"/>
      <c r="E13" s="62"/>
      <c r="F13" s="63"/>
    </row>
    <row r="14" spans="1:6" ht="20.100000000000001" customHeight="1">
      <c r="A14" s="314"/>
      <c r="B14" s="315"/>
      <c r="C14" s="316"/>
      <c r="D14" s="24"/>
      <c r="E14" s="62"/>
      <c r="F14" s="63"/>
    </row>
    <row r="15" spans="1:6" ht="20.100000000000001" customHeight="1">
      <c r="A15" s="314"/>
      <c r="B15" s="315"/>
      <c r="C15" s="316"/>
      <c r="D15" s="24"/>
      <c r="E15" s="62"/>
      <c r="F15" s="63"/>
    </row>
    <row r="16" spans="1:6" ht="20.100000000000001" customHeight="1" thickBot="1">
      <c r="A16" s="317"/>
      <c r="B16" s="318"/>
      <c r="C16" s="319"/>
      <c r="D16" s="36"/>
      <c r="E16" s="64"/>
      <c r="F16" s="65"/>
    </row>
    <row r="17" spans="1:6" ht="20.100000000000001" customHeight="1" thickTop="1">
      <c r="A17" s="85" t="s">
        <v>114</v>
      </c>
      <c r="B17" s="76" t="s">
        <v>97</v>
      </c>
      <c r="C17" s="61">
        <v>502</v>
      </c>
      <c r="D17" s="60" t="s">
        <v>48</v>
      </c>
      <c r="E17" s="66">
        <f>SUM(E18:E20)</f>
        <v>0</v>
      </c>
      <c r="F17" s="67">
        <f>SUM(F18:F20)</f>
        <v>0</v>
      </c>
    </row>
    <row r="18" spans="1:6" ht="20.100000000000001" customHeight="1">
      <c r="A18" s="340"/>
      <c r="B18" s="341"/>
      <c r="C18" s="342"/>
      <c r="D18" s="88" t="s">
        <v>120</v>
      </c>
      <c r="E18" s="86"/>
      <c r="F18" s="89"/>
    </row>
    <row r="19" spans="1:6" ht="20.100000000000001" customHeight="1">
      <c r="A19" s="343"/>
      <c r="B19" s="344"/>
      <c r="C19" s="345"/>
      <c r="D19" s="88" t="s">
        <v>121</v>
      </c>
      <c r="E19" s="86"/>
      <c r="F19" s="89"/>
    </row>
    <row r="20" spans="1:6" ht="20.100000000000001" customHeight="1" thickBot="1">
      <c r="A20" s="346"/>
      <c r="B20" s="347"/>
      <c r="C20" s="348"/>
      <c r="D20" s="87" t="s">
        <v>122</v>
      </c>
      <c r="E20" s="64"/>
      <c r="F20" s="65"/>
    </row>
    <row r="21" spans="1:6" ht="20.100000000000001" customHeight="1" thickTop="1">
      <c r="A21" s="77" t="s">
        <v>114</v>
      </c>
      <c r="B21" s="76" t="s">
        <v>98</v>
      </c>
      <c r="C21" s="61">
        <v>511</v>
      </c>
      <c r="D21" s="60" t="s">
        <v>49</v>
      </c>
      <c r="E21" s="66">
        <f>SUM(E22)</f>
        <v>0</v>
      </c>
      <c r="F21" s="67">
        <f>SUM(F22)</f>
        <v>0</v>
      </c>
    </row>
    <row r="22" spans="1:6" ht="20.100000000000001" customHeight="1" thickBot="1">
      <c r="A22" s="349"/>
      <c r="B22" s="350"/>
      <c r="C22" s="351"/>
      <c r="D22" s="37"/>
      <c r="E22" s="64"/>
      <c r="F22" s="65"/>
    </row>
    <row r="23" spans="1:6" ht="20.100000000000001" customHeight="1" thickTop="1">
      <c r="A23" s="77" t="s">
        <v>114</v>
      </c>
      <c r="B23" s="76" t="s">
        <v>99</v>
      </c>
      <c r="C23" s="61">
        <v>512</v>
      </c>
      <c r="D23" s="60" t="s">
        <v>50</v>
      </c>
      <c r="E23" s="66">
        <f>SUM(E24)</f>
        <v>0</v>
      </c>
      <c r="F23" s="67">
        <f>SUM(F24)</f>
        <v>0</v>
      </c>
    </row>
    <row r="24" spans="1:6" ht="20.100000000000001" customHeight="1" thickBot="1">
      <c r="A24" s="349"/>
      <c r="B24" s="350"/>
      <c r="C24" s="351"/>
      <c r="D24" s="37"/>
      <c r="E24" s="64"/>
      <c r="F24" s="65"/>
    </row>
    <row r="25" spans="1:6" ht="20.100000000000001" customHeight="1" thickTop="1">
      <c r="A25" s="85" t="s">
        <v>114</v>
      </c>
      <c r="B25" s="76" t="s">
        <v>100</v>
      </c>
      <c r="C25" s="61">
        <v>518</v>
      </c>
      <c r="D25" s="60" t="s">
        <v>51</v>
      </c>
      <c r="E25" s="66">
        <f>SUM(E26:E30)</f>
        <v>0</v>
      </c>
      <c r="F25" s="67">
        <f>SUM(F26:F30)</f>
        <v>0</v>
      </c>
    </row>
    <row r="26" spans="1:6" ht="20.100000000000001" customHeight="1">
      <c r="A26" s="311" t="s">
        <v>119</v>
      </c>
      <c r="B26" s="312"/>
      <c r="C26" s="313"/>
      <c r="D26" s="25"/>
      <c r="E26" s="62"/>
      <c r="F26" s="63"/>
    </row>
    <row r="27" spans="1:6" ht="20.100000000000001" customHeight="1">
      <c r="A27" s="314"/>
      <c r="B27" s="315"/>
      <c r="C27" s="316"/>
      <c r="D27" s="35"/>
      <c r="E27" s="68"/>
      <c r="F27" s="69"/>
    </row>
    <row r="28" spans="1:6" ht="20.100000000000001" customHeight="1">
      <c r="A28" s="314"/>
      <c r="B28" s="315"/>
      <c r="C28" s="316"/>
      <c r="D28" s="35"/>
      <c r="E28" s="68"/>
      <c r="F28" s="69"/>
    </row>
    <row r="29" spans="1:6" ht="20.100000000000001" customHeight="1">
      <c r="A29" s="314"/>
      <c r="B29" s="315"/>
      <c r="C29" s="316"/>
      <c r="D29" s="35"/>
      <c r="E29" s="68"/>
      <c r="F29" s="69"/>
    </row>
    <row r="30" spans="1:6" ht="20.100000000000001" customHeight="1" thickBot="1">
      <c r="A30" s="317"/>
      <c r="B30" s="318"/>
      <c r="C30" s="319"/>
      <c r="D30" s="37"/>
      <c r="E30" s="64"/>
      <c r="F30" s="65"/>
    </row>
    <row r="31" spans="1:6" ht="22.5" customHeight="1" thickTop="1">
      <c r="A31" s="85" t="s">
        <v>114</v>
      </c>
      <c r="B31" s="76" t="s">
        <v>101</v>
      </c>
      <c r="C31" s="61">
        <v>521</v>
      </c>
      <c r="D31" s="60" t="s">
        <v>52</v>
      </c>
      <c r="E31" s="66">
        <f>SUM(E32)</f>
        <v>0</v>
      </c>
      <c r="F31" s="67">
        <f>SUM(F32)</f>
        <v>0</v>
      </c>
    </row>
    <row r="32" spans="1:6" ht="20.100000000000001" customHeight="1" thickBot="1">
      <c r="A32" s="349"/>
      <c r="B32" s="350"/>
      <c r="C32" s="351"/>
      <c r="D32" s="37"/>
      <c r="E32" s="64"/>
      <c r="F32" s="65"/>
    </row>
    <row r="33" spans="1:6" ht="30" customHeight="1" thickTop="1">
      <c r="A33" s="85" t="s">
        <v>114</v>
      </c>
      <c r="B33" s="76" t="s">
        <v>102</v>
      </c>
      <c r="C33" s="61">
        <v>524</v>
      </c>
      <c r="D33" s="60" t="s">
        <v>104</v>
      </c>
      <c r="E33" s="66">
        <f>SUM(E34)</f>
        <v>0</v>
      </c>
      <c r="F33" s="67">
        <f>SUM(F34)</f>
        <v>0</v>
      </c>
    </row>
    <row r="34" spans="1:6" ht="20.100000000000001" customHeight="1" thickBot="1">
      <c r="A34" s="349"/>
      <c r="B34" s="350"/>
      <c r="C34" s="351"/>
      <c r="D34" s="37"/>
      <c r="E34" s="64"/>
      <c r="F34" s="65"/>
    </row>
    <row r="35" spans="1:6" ht="20.100000000000001" customHeight="1" thickTop="1">
      <c r="A35" s="85" t="s">
        <v>114</v>
      </c>
      <c r="B35" s="76" t="s">
        <v>103</v>
      </c>
      <c r="C35" s="61">
        <v>548</v>
      </c>
      <c r="D35" s="60" t="s">
        <v>53</v>
      </c>
      <c r="E35" s="66">
        <f>SUM(E36:E37)</f>
        <v>0</v>
      </c>
      <c r="F35" s="67">
        <f>SUM(F36:F37)</f>
        <v>0</v>
      </c>
    </row>
    <row r="36" spans="1:6" ht="20.100000000000001" customHeight="1">
      <c r="A36" s="311" t="s">
        <v>119</v>
      </c>
      <c r="B36" s="312"/>
      <c r="C36" s="313"/>
      <c r="D36" s="38"/>
      <c r="E36" s="70"/>
      <c r="F36" s="63"/>
    </row>
    <row r="37" spans="1:6" ht="20.100000000000001" customHeight="1" thickBot="1">
      <c r="A37" s="314"/>
      <c r="B37" s="315"/>
      <c r="C37" s="316"/>
      <c r="D37" s="90"/>
      <c r="E37" s="91"/>
      <c r="F37" s="92"/>
    </row>
    <row r="38" spans="1:6" ht="24.75" customHeight="1" thickBot="1">
      <c r="A38" s="325" t="s">
        <v>78</v>
      </c>
      <c r="B38" s="326"/>
      <c r="C38" s="326"/>
      <c r="D38" s="327"/>
      <c r="E38" s="323">
        <f>SUM(E40:E43)</f>
        <v>0</v>
      </c>
      <c r="F38" s="324"/>
    </row>
    <row r="39" spans="1:6" ht="27" customHeight="1">
      <c r="A39" s="328" t="s">
        <v>124</v>
      </c>
      <c r="B39" s="329"/>
      <c r="C39" s="93" t="s">
        <v>123</v>
      </c>
      <c r="D39" s="93" t="s">
        <v>117</v>
      </c>
      <c r="E39" s="94" t="s">
        <v>115</v>
      </c>
      <c r="F39" s="321" t="s">
        <v>54</v>
      </c>
    </row>
    <row r="40" spans="1:6" ht="20.100000000000001" customHeight="1">
      <c r="A40" s="330"/>
      <c r="B40" s="329"/>
      <c r="C40" s="21"/>
      <c r="D40" s="21"/>
      <c r="E40" s="62"/>
      <c r="F40" s="321"/>
    </row>
    <row r="41" spans="1:6" ht="20.100000000000001" customHeight="1">
      <c r="A41" s="330"/>
      <c r="B41" s="329"/>
      <c r="C41" s="21"/>
      <c r="D41" s="21"/>
      <c r="E41" s="62"/>
      <c r="F41" s="321"/>
    </row>
    <row r="42" spans="1:6" ht="20.100000000000001" customHeight="1">
      <c r="A42" s="330"/>
      <c r="B42" s="329"/>
      <c r="C42" s="21"/>
      <c r="D42" s="22"/>
      <c r="E42" s="62"/>
      <c r="F42" s="321"/>
    </row>
    <row r="43" spans="1:6" ht="20.100000000000001" customHeight="1" thickBot="1">
      <c r="A43" s="331"/>
      <c r="B43" s="332"/>
      <c r="C43" s="26"/>
      <c r="D43" s="26"/>
      <c r="E43" s="71"/>
      <c r="F43" s="322"/>
    </row>
    <row r="44" spans="1:6" ht="20.100000000000001" customHeight="1" thickBot="1">
      <c r="A44" s="95"/>
      <c r="B44" s="96"/>
      <c r="C44" s="33"/>
      <c r="D44" s="33"/>
      <c r="E44" s="34"/>
      <c r="F44" s="97"/>
    </row>
    <row r="45" spans="1:6" ht="20.100000000000001" customHeight="1" thickBot="1">
      <c r="A45" s="305" t="s">
        <v>79</v>
      </c>
      <c r="B45" s="306"/>
      <c r="C45" s="306"/>
      <c r="D45" s="333"/>
      <c r="E45" s="98">
        <f>E10+E38</f>
        <v>0</v>
      </c>
      <c r="F45" s="99">
        <f>F10</f>
        <v>0</v>
      </c>
    </row>
    <row r="46" spans="1:6" ht="27" customHeight="1" thickBot="1"/>
    <row r="47" spans="1:6" ht="20.100000000000001" customHeight="1">
      <c r="A47" s="334" t="s">
        <v>75</v>
      </c>
      <c r="B47" s="335"/>
      <c r="C47" s="335"/>
      <c r="D47" s="336"/>
      <c r="E47" s="107" t="s">
        <v>105</v>
      </c>
      <c r="F47" s="108" t="s">
        <v>106</v>
      </c>
    </row>
    <row r="48" spans="1:6" ht="20.100000000000001" customHeight="1" thickBot="1">
      <c r="A48" s="337"/>
      <c r="B48" s="338"/>
      <c r="C48" s="338"/>
      <c r="D48" s="339"/>
      <c r="E48" s="100" t="s">
        <v>55</v>
      </c>
      <c r="F48" s="101" t="s">
        <v>56</v>
      </c>
    </row>
    <row r="49" spans="1:6" ht="19.7" customHeight="1">
      <c r="A49" s="352" t="s">
        <v>57</v>
      </c>
      <c r="B49" s="352"/>
      <c r="C49" s="352"/>
      <c r="D49" s="352"/>
      <c r="E49" s="39"/>
      <c r="F49" s="40" t="e">
        <f>E49/$E$59</f>
        <v>#DIV/0!</v>
      </c>
    </row>
    <row r="50" spans="1:6" ht="19.7" customHeight="1">
      <c r="A50" s="320" t="s">
        <v>58</v>
      </c>
      <c r="B50" s="320"/>
      <c r="C50" s="320"/>
      <c r="D50" s="320"/>
      <c r="E50" s="23"/>
      <c r="F50" s="40" t="e">
        <f t="shared" ref="F50:F58" si="0">E50/$E$59</f>
        <v>#DIV/0!</v>
      </c>
    </row>
    <row r="51" spans="1:6" ht="19.7" customHeight="1">
      <c r="A51" s="320" t="s">
        <v>59</v>
      </c>
      <c r="B51" s="320"/>
      <c r="C51" s="320"/>
      <c r="D51" s="320"/>
      <c r="E51" s="23"/>
      <c r="F51" s="40" t="e">
        <f t="shared" si="0"/>
        <v>#DIV/0!</v>
      </c>
    </row>
    <row r="52" spans="1:6" ht="19.7" customHeight="1">
      <c r="A52" s="320" t="s">
        <v>60</v>
      </c>
      <c r="B52" s="320"/>
      <c r="C52" s="320"/>
      <c r="D52" s="320"/>
      <c r="E52" s="23"/>
      <c r="F52" s="40" t="e">
        <f>E52/$E$59</f>
        <v>#DIV/0!</v>
      </c>
    </row>
    <row r="53" spans="1:6" ht="19.7" customHeight="1">
      <c r="A53" s="320" t="s">
        <v>61</v>
      </c>
      <c r="B53" s="320"/>
      <c r="C53" s="320"/>
      <c r="D53" s="320"/>
      <c r="E53" s="23"/>
      <c r="F53" s="40" t="e">
        <f t="shared" si="0"/>
        <v>#DIV/0!</v>
      </c>
    </row>
    <row r="54" spans="1:6" ht="19.7" customHeight="1">
      <c r="A54" s="320" t="s">
        <v>62</v>
      </c>
      <c r="B54" s="320"/>
      <c r="C54" s="320"/>
      <c r="D54" s="320"/>
      <c r="E54" s="23"/>
      <c r="F54" s="40" t="e">
        <f t="shared" si="0"/>
        <v>#DIV/0!</v>
      </c>
    </row>
    <row r="55" spans="1:6" ht="19.7" customHeight="1">
      <c r="A55" s="320" t="s">
        <v>63</v>
      </c>
      <c r="B55" s="320"/>
      <c r="C55" s="320"/>
      <c r="D55" s="320"/>
      <c r="E55" s="23"/>
      <c r="F55" s="40" t="e">
        <f t="shared" si="0"/>
        <v>#DIV/0!</v>
      </c>
    </row>
    <row r="56" spans="1:6" ht="19.7" customHeight="1">
      <c r="A56" s="320" t="s">
        <v>64</v>
      </c>
      <c r="B56" s="320"/>
      <c r="C56" s="320"/>
      <c r="D56" s="320"/>
      <c r="E56" s="23"/>
      <c r="F56" s="40" t="e">
        <f t="shared" si="0"/>
        <v>#DIV/0!</v>
      </c>
    </row>
    <row r="57" spans="1:6" ht="19.7" customHeight="1">
      <c r="A57" s="356"/>
      <c r="B57" s="356"/>
      <c r="C57" s="356"/>
      <c r="D57" s="356"/>
      <c r="E57" s="23"/>
      <c r="F57" s="40" t="e">
        <f t="shared" si="0"/>
        <v>#DIV/0!</v>
      </c>
    </row>
    <row r="58" spans="1:6" ht="19.7" customHeight="1" thickBot="1">
      <c r="A58" s="357"/>
      <c r="B58" s="357"/>
      <c r="C58" s="357"/>
      <c r="D58" s="357"/>
      <c r="E58" s="103"/>
      <c r="F58" s="104" t="e">
        <f t="shared" si="0"/>
        <v>#DIV/0!</v>
      </c>
    </row>
    <row r="59" spans="1:6" ht="19.7" customHeight="1" thickBot="1">
      <c r="A59" s="353" t="s">
        <v>65</v>
      </c>
      <c r="B59" s="354"/>
      <c r="C59" s="354"/>
      <c r="D59" s="355"/>
      <c r="E59" s="105">
        <f>SUM(E49:E58)</f>
        <v>0</v>
      </c>
      <c r="F59" s="106" t="e">
        <f>SUM(F49:F58)</f>
        <v>#DIV/0!</v>
      </c>
    </row>
    <row r="60" spans="1:6" ht="14.25">
      <c r="B60" s="18"/>
      <c r="C60" s="18"/>
      <c r="D60" s="18"/>
      <c r="E60" s="18"/>
      <c r="F60" s="18"/>
    </row>
    <row r="61" spans="1:6" ht="14.25">
      <c r="A61" s="102" t="s">
        <v>66</v>
      </c>
      <c r="B61" s="102"/>
      <c r="C61" s="102"/>
      <c r="D61" s="102"/>
      <c r="E61" s="18"/>
      <c r="F61" s="18"/>
    </row>
    <row r="62" spans="1:6" ht="14.25">
      <c r="A62" s="102" t="s">
        <v>67</v>
      </c>
      <c r="B62" s="102"/>
      <c r="C62" s="102"/>
      <c r="D62" s="102"/>
      <c r="E62" s="18"/>
      <c r="F62" s="18"/>
    </row>
  </sheetData>
  <mergeCells count="34">
    <mergeCell ref="A59:D59"/>
    <mergeCell ref="A53:D53"/>
    <mergeCell ref="A55:D55"/>
    <mergeCell ref="A56:D56"/>
    <mergeCell ref="A57:D57"/>
    <mergeCell ref="A58:D58"/>
    <mergeCell ref="A34:C34"/>
    <mergeCell ref="A49:D49"/>
    <mergeCell ref="A50:D50"/>
    <mergeCell ref="A51:D51"/>
    <mergeCell ref="A52:D52"/>
    <mergeCell ref="A8:F8"/>
    <mergeCell ref="A9:D9"/>
    <mergeCell ref="A12:C16"/>
    <mergeCell ref="A26:C30"/>
    <mergeCell ref="A54:D54"/>
    <mergeCell ref="F39:F43"/>
    <mergeCell ref="E38:F38"/>
    <mergeCell ref="A38:D38"/>
    <mergeCell ref="A39:B43"/>
    <mergeCell ref="A45:D45"/>
    <mergeCell ref="A47:D48"/>
    <mergeCell ref="A36:C37"/>
    <mergeCell ref="A18:C20"/>
    <mergeCell ref="A22:C22"/>
    <mergeCell ref="A24:C24"/>
    <mergeCell ref="A32:C32"/>
    <mergeCell ref="A1:F3"/>
    <mergeCell ref="A4:C4"/>
    <mergeCell ref="A5:C5"/>
    <mergeCell ref="A6:C6"/>
    <mergeCell ref="D4:F4"/>
    <mergeCell ref="D5:F5"/>
    <mergeCell ref="D6:F6"/>
  </mergeCells>
  <pageMargins left="0.7" right="0.7" top="0.78740157500000008" bottom="0.78740157500000008" header="0.3" footer="0.3"/>
  <pageSetup paperSize="9" scale="80" firstPageNumber="2147483648" fitToHeight="0" orientation="portrait" r:id="rId1"/>
  <headerFooter>
    <oddHeader>&amp;L&amp;"Arial,Tučné"&amp;KFF0000Vypisujte pouze bílé buňky&amp;C&amp;11                                                                                                        Příloha č. 1 VOLNOČAS B 2026 - list č. 2</oddHeader>
    <oddFooter>&amp;C&amp;P z &amp;N</oddFooter>
  </headerFooter>
  <rowBreaks count="1" manualBreakCount="1">
    <brk id="3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 č. 1 - obecná část</vt:lpstr>
      <vt:lpstr>List č. 2 - rozpočet</vt:lpstr>
      <vt:lpstr>'List č. 1 - obecná část'!Oblast_tisku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Simona Holčáková</cp:lastModifiedBy>
  <cp:revision>3</cp:revision>
  <cp:lastPrinted>2024-04-17T14:56:04Z</cp:lastPrinted>
  <dcterms:created xsi:type="dcterms:W3CDTF">2010-09-14T09:14:14Z</dcterms:created>
  <dcterms:modified xsi:type="dcterms:W3CDTF">2025-05-13T07:30:53Z</dcterms:modified>
</cp:coreProperties>
</file>