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4\FORMULÁŘE\Kultura B\"/>
    </mc:Choice>
  </mc:AlternateContent>
  <bookViews>
    <workbookView xWindow="0" yWindow="0" windowWidth="28800" windowHeight="12825" activeTab="1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část'!$A$1:$H$84</definedName>
  </definedNames>
  <calcPr calcId="152511"/>
</workbook>
</file>

<file path=xl/calcChain.xml><?xml version="1.0" encoding="utf-8"?>
<calcChain xmlns="http://schemas.openxmlformats.org/spreadsheetml/2006/main">
  <c r="H47" i="1" l="1"/>
  <c r="D43" i="2" l="1"/>
  <c r="E57" i="2" l="1"/>
  <c r="D57" i="2"/>
  <c r="E50" i="2" s="1"/>
  <c r="D33" i="2"/>
  <c r="D48" i="1"/>
  <c r="H48" i="1" s="1"/>
  <c r="E53" i="2" l="1"/>
  <c r="E49" i="2"/>
  <c r="E56" i="2"/>
  <c r="E52" i="2"/>
  <c r="E48" i="2"/>
  <c r="E55" i="2"/>
  <c r="E51" i="2"/>
  <c r="E47" i="2"/>
  <c r="E54" i="2"/>
  <c r="D19" i="2"/>
  <c r="E33" i="2"/>
  <c r="E31" i="2"/>
  <c r="D31" i="2"/>
  <c r="E29" i="2"/>
  <c r="D29" i="2"/>
  <c r="E23" i="2"/>
  <c r="D23" i="2"/>
  <c r="E21" i="2"/>
  <c r="D21" i="2"/>
  <c r="E19" i="2"/>
  <c r="E17" i="2"/>
  <c r="D17" i="2"/>
  <c r="E11" i="2"/>
  <c r="D11" i="2"/>
  <c r="D10" i="2" l="1"/>
  <c r="E10" i="2"/>
  <c r="E43" i="2" s="1"/>
  <c r="D36" i="2" l="1"/>
</calcChain>
</file>

<file path=xl/sharedStrings.xml><?xml version="1.0" encoding="utf-8"?>
<sst xmlns="http://schemas.openxmlformats.org/spreadsheetml/2006/main" count="132" uniqueCount="118">
  <si>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</si>
  <si>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</si>
  <si>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</si>
  <si>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</si>
  <si>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</si>
  <si>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</si>
  <si>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</si>
  <si>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</si>
  <si>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</si>
  <si>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</si>
  <si>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</si>
  <si>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</si>
  <si>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</si>
  <si>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</si>
  <si>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</si>
  <si>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</si>
  <si>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</si>
  <si>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</si>
  <si>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</si>
  <si>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</si>
  <si>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</si>
  <si>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</si>
  <si>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</si>
  <si>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</si>
  <si>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</si>
  <si>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</si>
  <si>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</si>
  <si>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</si>
  <si>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</si>
  <si>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</si>
  <si>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</si>
  <si>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</si>
  <si>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</si>
  <si>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</si>
  <si>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</si>
  <si>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</si>
  <si>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</si>
  <si>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</si>
  <si>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</si>
  <si>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</si>
  <si>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</si>
  <si>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</si>
  <si>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</si>
  <si>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</si>
  <si>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Název položky</t>
  </si>
  <si>
    <t>Z dotace požadováno v Kč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</si>
  <si>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</si>
  <si>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</si>
  <si>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</si>
  <si>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</si>
  <si>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</si>
  <si>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</si>
  <si>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</si>
  <si>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</si>
  <si>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</si>
  <si>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</si>
  <si>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</si>
  <si>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</si>
  <si>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</si>
  <si>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</si>
  <si>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</si>
  <si>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</si>
  <si>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</si>
  <si>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</si>
  <si>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</si>
  <si>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</si>
  <si>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</si>
  <si>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</si>
  <si>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</si>
  <si>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</si>
  <si>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</si>
  <si>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</si>
  <si>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</si>
  <si>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</si>
  <si>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</si>
  <si>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</si>
  <si>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>Plánované náklady v Kč</t>
  </si>
  <si>
    <t xml:space="preserve">Uznatelné neinvestiční náklady celkem: </t>
  </si>
  <si>
    <t>Neuznatelné neinvestiční náklady celkem:</t>
  </si>
  <si>
    <t>NEINVESTIČNÍ NÁKLADY CELKEM</t>
  </si>
  <si>
    <t>Program města Nový Jičín na podporu celoroční činnosti v kulturní oblasti                                                                      pro rok 2024 - KULTURA B</t>
  </si>
  <si>
    <t xml:space="preserve">  nejsem plátce DPH</t>
  </si>
  <si>
    <t xml:space="preserve">    mohu </t>
  </si>
  <si>
    <t>ROZPOČET ČINNOSTI</t>
  </si>
  <si>
    <t>Označení položky</t>
  </si>
  <si>
    <t>Program města Nový Jičín na podporu celoroční činnosti v kulturní oblasti pro rok 2024 - KULTURA B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</si>
  <si>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</si>
  <si>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ŽÁDOST O DOTACI Z ROZPOČTU MĚSTA NOVÝ JIČÍN</t>
  </si>
  <si>
    <t xml:space="preserve">nemám vůči městu Nový Jičín, jiným orgánům veřejné správy České republiky a zdravotním pojišťovnám žádné finanční a jiné závazky po lhůtě splatnosti.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</si>
  <si>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Zásadní změny, které v uvedených údajích nastanou, oznámí žadatel písemně do 7 dnů ode dne, kdy nastaly, poskytovateli dotace. 
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</si>
  <si>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</si>
  <si>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</si>
  <si>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</si>
  <si>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</si>
  <si>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</si>
  <si>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</si>
  <si>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</si>
  <si>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</si>
  <si>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</si>
  <si>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>(vypište zejm. které)</t>
  </si>
  <si>
    <t>Prostá kopie platné statutární listiny žadatele, kterou bude doložena právní existence žadatele.</t>
  </si>
  <si>
    <t>Doklad o pověření osoby oprávněné k jednání za žadatele o dotaci (např. usnesení příslušných orgánů žadatele, zápis z členské schůze, registrační list, plnou moc s ověřeným podpisem apod.).</t>
  </si>
  <si>
    <t>údaje uvedené v žádosti jsou úplné a pravdivé a nezatajuji žádné okolnosti důležité pro její posouzení</t>
  </si>
  <si>
    <t xml:space="preserve">nejsem v procesu zrušení bez právního nástupce nebo v procesu zrušení s právním nástupcem </t>
  </si>
  <si>
    <t>Výdaje na činnost</t>
  </si>
  <si>
    <t>Spoluúčast</t>
  </si>
  <si>
    <t>Požadovaná výše dotace:</t>
  </si>
  <si>
    <t>Jiné zdroje financování uznatelných výdajů v Kč:</t>
  </si>
  <si>
    <t>Celková plánovaná výše uznatelných náklady na projekt v Kč:</t>
  </si>
  <si>
    <t>Procentuální účast poskytovatele na uznatelných nákladech:</t>
  </si>
  <si>
    <t>Procentuální účast žadatele na uznatelných nákladech:</t>
  </si>
  <si>
    <t>nemohu uplatnit formou nároku na odpočet DPH</t>
  </si>
  <si>
    <t>IX. Čestné prohlášení žadatele</t>
  </si>
  <si>
    <t>(uveďte zejm. které)</t>
  </si>
  <si>
    <t xml:space="preserve">Zákonné sociální a zdravotní pojištění 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</si>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</sst>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Kč&quot;;[Red]\-#,##0\ &quot;Kč&quot;"/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4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 tint="0.59999389629810485"/>
      </patternFill>
    </fill>
    <fill>
      <patternFill patternType="solid">
        <fgColor theme="9" tint="0.59999389629810485"/>
        <bgColor theme="0"/>
      </patternFill>
    </fill>
    <fill>
      <patternFill patternType="solid">
        <fgColor theme="9" tint="0.59999389629810485"/>
        <bgColor theme="4" tint="0.3999755851924192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32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51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4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0" fontId="7" fillId="0" borderId="0" xfId="0" applyFont="1"/>
    <xf numFmtId="0" fontId="7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7" fillId="2" borderId="0" xfId="0" applyFont="1" applyFill="1" applyAlignment="1">
      <alignment vertical="center" shrinkToFit="1"/>
    </xf>
    <xf numFmtId="0" fontId="7" fillId="3" borderId="60" xfId="0" applyFont="1" applyFill="1" applyBorder="1" applyAlignment="1">
      <alignment vertical="center"/>
    </xf>
    <xf numFmtId="0" fontId="7" fillId="3" borderId="61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7" fillId="0" borderId="62" xfId="0" applyFont="1" applyBorder="1" applyAlignment="1">
      <alignment horizontal="center"/>
    </xf>
    <xf numFmtId="0" fontId="7" fillId="0" borderId="20" xfId="0" applyFont="1" applyBorder="1"/>
    <xf numFmtId="10" fontId="7" fillId="0" borderId="63" xfId="0" applyNumberFormat="1" applyFont="1" applyBorder="1"/>
    <xf numFmtId="165" fontId="7" fillId="0" borderId="23" xfId="0" applyNumberFormat="1" applyFont="1" applyFill="1" applyBorder="1" applyAlignment="1">
      <alignment vertical="center"/>
    </xf>
    <xf numFmtId="165" fontId="7" fillId="0" borderId="46" xfId="0" applyNumberFormat="1" applyFont="1" applyFill="1" applyBorder="1" applyAlignment="1">
      <alignment vertical="center"/>
    </xf>
    <xf numFmtId="0" fontId="6" fillId="0" borderId="23" xfId="0" applyFont="1" applyFill="1" applyBorder="1" applyAlignment="1">
      <alignment horizontal="left" wrapText="1"/>
    </xf>
    <xf numFmtId="0" fontId="7" fillId="0" borderId="67" xfId="0" applyFont="1" applyBorder="1" applyAlignment="1">
      <alignment horizontal="center"/>
    </xf>
    <xf numFmtId="0" fontId="7" fillId="0" borderId="46" xfId="0" applyFont="1" applyBorder="1"/>
    <xf numFmtId="0" fontId="14" fillId="0" borderId="42" xfId="0" applyFont="1" applyBorder="1" applyAlignment="1">
      <alignment vertical="center"/>
    </xf>
    <xf numFmtId="0" fontId="17" fillId="3" borderId="60" xfId="0" applyFont="1" applyFill="1" applyBorder="1" applyAlignment="1">
      <alignment horizontal="center" vertical="center" wrapText="1"/>
    </xf>
    <xf numFmtId="49" fontId="14" fillId="0" borderId="0" xfId="2" applyNumberFormat="1" applyFont="1" applyAlignment="1">
      <alignment wrapText="1"/>
    </xf>
    <xf numFmtId="0" fontId="7" fillId="0" borderId="0" xfId="0" applyFont="1" applyAlignment="1">
      <alignment horizontal="left" vertical="top"/>
    </xf>
    <xf numFmtId="0" fontId="3" fillId="5" borderId="23" xfId="0" applyFont="1" applyFill="1" applyBorder="1" applyAlignment="1">
      <alignment vertical="center"/>
    </xf>
    <xf numFmtId="0" fontId="3" fillId="5" borderId="27" xfId="0" applyFont="1" applyFill="1" applyBorder="1" applyAlignment="1">
      <alignment vertical="center"/>
    </xf>
    <xf numFmtId="0" fontId="3" fillId="5" borderId="30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46" xfId="0" applyFont="1" applyFill="1" applyBorder="1" applyAlignment="1">
      <alignment horizontal="left" vertical="center"/>
    </xf>
    <xf numFmtId="165" fontId="8" fillId="7" borderId="72" xfId="0" applyNumberFormat="1" applyFont="1" applyFill="1" applyBorder="1" applyAlignment="1">
      <alignment vertical="center" wrapText="1"/>
    </xf>
    <xf numFmtId="165" fontId="8" fillId="7" borderId="73" xfId="0" applyNumberFormat="1" applyFont="1" applyFill="1" applyBorder="1" applyAlignment="1">
      <alignment vertical="center" wrapText="1"/>
    </xf>
    <xf numFmtId="0" fontId="20" fillId="3" borderId="59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/>
    <xf numFmtId="0" fontId="22" fillId="7" borderId="69" xfId="0" applyFont="1" applyFill="1" applyBorder="1" applyAlignment="1">
      <alignment horizontal="center" vertical="center" wrapText="1"/>
    </xf>
    <xf numFmtId="0" fontId="22" fillId="7" borderId="70" xfId="0" applyFont="1" applyFill="1" applyBorder="1" applyAlignment="1">
      <alignment horizontal="center" vertical="center" wrapText="1"/>
    </xf>
    <xf numFmtId="10" fontId="7" fillId="0" borderId="66" xfId="0" applyNumberFormat="1" applyFont="1" applyBorder="1"/>
    <xf numFmtId="0" fontId="6" fillId="10" borderId="27" xfId="0" applyFont="1" applyFill="1" applyBorder="1" applyAlignment="1">
      <alignment horizontal="center"/>
    </xf>
    <xf numFmtId="0" fontId="6" fillId="10" borderId="76" xfId="0" applyFont="1" applyFill="1" applyBorder="1" applyAlignment="1">
      <alignment horizontal="center"/>
    </xf>
    <xf numFmtId="10" fontId="9" fillId="9" borderId="79" xfId="0" applyNumberFormat="1" applyFont="1" applyFill="1" applyBorder="1"/>
    <xf numFmtId="10" fontId="7" fillId="0" borderId="76" xfId="0" applyNumberFormat="1" applyFont="1" applyBorder="1"/>
    <xf numFmtId="0" fontId="7" fillId="0" borderId="4" xfId="0" applyFont="1" applyBorder="1" applyAlignment="1">
      <alignment horizontal="center"/>
    </xf>
    <xf numFmtId="0" fontId="7" fillId="0" borderId="0" xfId="0" applyFont="1" applyBorder="1"/>
    <xf numFmtId="165" fontId="7" fillId="0" borderId="0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51" xfId="0" applyFont="1" applyBorder="1" applyAlignment="1">
      <alignment horizontal="center" vertical="top"/>
    </xf>
    <xf numFmtId="0" fontId="3" fillId="0" borderId="51" xfId="0" applyFont="1" applyBorder="1" applyAlignment="1">
      <alignment horizontal="left" vertical="top" wrapText="1"/>
    </xf>
    <xf numFmtId="0" fontId="6" fillId="0" borderId="30" xfId="0" applyFont="1" applyFill="1" applyBorder="1" applyAlignment="1">
      <alignment horizontal="left" wrapText="1"/>
    </xf>
    <xf numFmtId="165" fontId="7" fillId="0" borderId="30" xfId="0" applyNumberFormat="1" applyFont="1" applyFill="1" applyBorder="1" applyAlignment="1">
      <alignment vertical="center"/>
    </xf>
    <xf numFmtId="0" fontId="21" fillId="0" borderId="27" xfId="0" applyFont="1" applyFill="1" applyBorder="1" applyAlignment="1"/>
    <xf numFmtId="0" fontId="6" fillId="0" borderId="75" xfId="0" applyFont="1" applyFill="1" applyBorder="1" applyAlignment="1">
      <alignment horizontal="center"/>
    </xf>
    <xf numFmtId="0" fontId="6" fillId="0" borderId="27" xfId="0" applyFont="1" applyFill="1" applyBorder="1" applyAlignment="1"/>
    <xf numFmtId="0" fontId="6" fillId="0" borderId="27" xfId="0" applyFont="1" applyFill="1" applyBorder="1" applyAlignment="1">
      <alignment horizontal="left" wrapText="1"/>
    </xf>
    <xf numFmtId="0" fontId="21" fillId="0" borderId="27" xfId="0" applyFont="1" applyFill="1" applyBorder="1" applyAlignment="1">
      <alignment horizontal="left" wrapText="1"/>
    </xf>
    <xf numFmtId="0" fontId="7" fillId="0" borderId="80" xfId="0" applyFont="1" applyBorder="1" applyAlignment="1">
      <alignment horizontal="center"/>
    </xf>
    <xf numFmtId="0" fontId="7" fillId="0" borderId="30" xfId="0" applyFont="1" applyBorder="1"/>
    <xf numFmtId="0" fontId="6" fillId="10" borderId="62" xfId="0" applyFont="1" applyFill="1" applyBorder="1" applyAlignment="1">
      <alignment horizontal="center"/>
    </xf>
    <xf numFmtId="0" fontId="6" fillId="10" borderId="23" xfId="0" applyFont="1" applyFill="1" applyBorder="1" applyAlignment="1"/>
    <xf numFmtId="0" fontId="6" fillId="10" borderId="80" xfId="0" applyFont="1" applyFill="1" applyBorder="1" applyAlignment="1">
      <alignment horizontal="center"/>
    </xf>
    <xf numFmtId="0" fontId="6" fillId="10" borderId="30" xfId="0" applyFont="1" applyFill="1" applyBorder="1" applyAlignment="1"/>
    <xf numFmtId="0" fontId="6" fillId="10" borderId="30" xfId="0" applyFont="1" applyFill="1" applyBorder="1" applyAlignment="1">
      <alignment horizontal="left" wrapText="1"/>
    </xf>
    <xf numFmtId="0" fontId="6" fillId="10" borderId="80" xfId="0" applyFont="1" applyFill="1" applyBorder="1" applyAlignment="1">
      <alignment horizontal="center" vertical="center"/>
    </xf>
    <xf numFmtId="0" fontId="6" fillId="10" borderId="30" xfId="0" applyFont="1" applyFill="1" applyBorder="1" applyAlignment="1">
      <alignment vertical="center"/>
    </xf>
    <xf numFmtId="0" fontId="4" fillId="0" borderId="66" xfId="4" applyNumberFormat="1" applyFont="1" applyFill="1" applyBorder="1" applyAlignment="1">
      <alignment vertical="center" wrapText="1"/>
    </xf>
    <xf numFmtId="0" fontId="4" fillId="0" borderId="64" xfId="4" applyNumberFormat="1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 wrapText="1"/>
    </xf>
    <xf numFmtId="165" fontId="6" fillId="11" borderId="23" xfId="0" applyNumberFormat="1" applyFont="1" applyFill="1" applyBorder="1" applyAlignment="1" applyProtection="1">
      <alignment horizontal="right" vertical="center" wrapText="1"/>
    </xf>
    <xf numFmtId="165" fontId="6" fillId="11" borderId="63" xfId="0" applyNumberFormat="1" applyFont="1" applyFill="1" applyBorder="1" applyAlignment="1" applyProtection="1">
      <alignment horizontal="right" vertical="center" wrapText="1"/>
    </xf>
    <xf numFmtId="165" fontId="7" fillId="10" borderId="23" xfId="0" applyNumberFormat="1" applyFont="1" applyFill="1" applyBorder="1" applyAlignment="1">
      <alignment horizontal="right" vertical="center"/>
    </xf>
    <xf numFmtId="165" fontId="7" fillId="10" borderId="63" xfId="0" applyNumberFormat="1" applyFont="1" applyFill="1" applyBorder="1" applyAlignment="1">
      <alignment horizontal="right" vertical="center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63" xfId="0" applyNumberFormat="1" applyFont="1" applyFill="1" applyBorder="1" applyAlignment="1">
      <alignment horizontal="right" vertical="center"/>
    </xf>
    <xf numFmtId="165" fontId="7" fillId="0" borderId="27" xfId="0" applyNumberFormat="1" applyFont="1" applyFill="1" applyBorder="1" applyAlignment="1">
      <alignment horizontal="right" vertical="center"/>
    </xf>
    <xf numFmtId="165" fontId="7" fillId="0" borderId="76" xfId="0" applyNumberFormat="1" applyFont="1" applyFill="1" applyBorder="1" applyAlignment="1">
      <alignment horizontal="right" vertical="center"/>
    </xf>
    <xf numFmtId="165" fontId="7" fillId="10" borderId="30" xfId="0" applyNumberFormat="1" applyFont="1" applyFill="1" applyBorder="1" applyAlignment="1">
      <alignment horizontal="right" vertical="center"/>
    </xf>
    <xf numFmtId="165" fontId="7" fillId="10" borderId="66" xfId="0" applyNumberFormat="1" applyFont="1" applyFill="1" applyBorder="1" applyAlignment="1">
      <alignment horizontal="right" vertical="center"/>
    </xf>
    <xf numFmtId="165" fontId="7" fillId="0" borderId="30" xfId="0" applyNumberFormat="1" applyFont="1" applyFill="1" applyBorder="1" applyAlignment="1">
      <alignment horizontal="right" vertical="center"/>
    </xf>
    <xf numFmtId="165" fontId="7" fillId="0" borderId="66" xfId="0" applyNumberFormat="1" applyFont="1" applyFill="1" applyBorder="1" applyAlignment="1">
      <alignment horizontal="right" vertical="center"/>
    </xf>
    <xf numFmtId="165" fontId="7" fillId="0" borderId="21" xfId="0" applyNumberFormat="1" applyFont="1" applyFill="1" applyBorder="1" applyAlignment="1">
      <alignment horizontal="right" vertical="center"/>
    </xf>
    <xf numFmtId="165" fontId="7" fillId="0" borderId="47" xfId="0" applyNumberFormat="1" applyFont="1" applyFill="1" applyBorder="1" applyAlignment="1">
      <alignment horizontal="right" vertical="center"/>
    </xf>
    <xf numFmtId="165" fontId="7" fillId="0" borderId="64" xfId="0" applyNumberFormat="1" applyFont="1" applyFill="1" applyBorder="1" applyAlignment="1">
      <alignment horizontal="right" vertical="center"/>
    </xf>
    <xf numFmtId="165" fontId="8" fillId="9" borderId="78" xfId="0" applyNumberFormat="1" applyFont="1" applyFill="1" applyBorder="1" applyAlignment="1">
      <alignment horizontal="right" vertical="center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6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57" xfId="0" applyNumberFormat="1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5" borderId="52" xfId="0" applyFont="1" applyFill="1" applyBorder="1" applyAlignment="1">
      <alignment horizontal="left" vertical="center" wrapText="1"/>
    </xf>
    <xf numFmtId="0" fontId="4" fillId="5" borderId="51" xfId="0" applyFont="1" applyFill="1" applyBorder="1" applyAlignment="1">
      <alignment horizontal="left" vertical="center" wrapText="1"/>
    </xf>
    <xf numFmtId="0" fontId="4" fillId="5" borderId="53" xfId="0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4" xfId="2" applyNumberFormat="1" applyFont="1" applyBorder="1" applyAlignment="1">
      <alignment horizontal="left" vertical="center" wrapText="1"/>
    </xf>
    <xf numFmtId="49" fontId="3" fillId="0" borderId="0" xfId="2" applyNumberFormat="1" applyFont="1" applyFill="1" applyAlignment="1">
      <alignment horizontal="left" vertical="center" wrapText="1"/>
    </xf>
    <xf numFmtId="49" fontId="3" fillId="0" borderId="54" xfId="2" applyNumberFormat="1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4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49" fontId="14" fillId="0" borderId="54" xfId="2" applyNumberFormat="1" applyFont="1" applyBorder="1" applyAlignment="1">
      <alignment horizontal="left" wrapText="1"/>
    </xf>
    <xf numFmtId="0" fontId="3" fillId="0" borderId="0" xfId="0" applyFont="1" applyBorder="1" applyAlignment="1">
      <alignment horizontal="left" vertical="top"/>
    </xf>
    <xf numFmtId="0" fontId="3" fillId="0" borderId="54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5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6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6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left"/>
    </xf>
    <xf numFmtId="0" fontId="3" fillId="0" borderId="51" xfId="0" applyFont="1" applyBorder="1" applyAlignment="1">
      <alignment horizontal="center"/>
    </xf>
    <xf numFmtId="0" fontId="4" fillId="6" borderId="80" xfId="0" applyFont="1" applyFill="1" applyBorder="1" applyAlignment="1">
      <alignment horizontal="left" vertical="center"/>
    </xf>
    <xf numFmtId="0" fontId="4" fillId="6" borderId="30" xfId="0" applyFont="1" applyFill="1" applyBorder="1" applyAlignment="1">
      <alignment horizontal="left" vertical="center"/>
    </xf>
    <xf numFmtId="166" fontId="4" fillId="0" borderId="30" xfId="3" applyNumberFormat="1" applyFont="1" applyFill="1" applyBorder="1" applyAlignment="1" applyProtection="1">
      <alignment horizontal="center" vertical="center"/>
      <protection locked="0"/>
    </xf>
    <xf numFmtId="0" fontId="4" fillId="6" borderId="67" xfId="0" applyFont="1" applyFill="1" applyBorder="1" applyAlignment="1">
      <alignment horizontal="left" vertical="center" wrapText="1"/>
    </xf>
    <xf numFmtId="0" fontId="4" fillId="6" borderId="46" xfId="0" applyFont="1" applyFill="1" applyBorder="1" applyAlignment="1">
      <alignment horizontal="left" vertical="center" wrapText="1"/>
    </xf>
    <xf numFmtId="166" fontId="4" fillId="0" borderId="46" xfId="3" applyNumberFormat="1" applyFont="1" applyFill="1" applyBorder="1" applyAlignment="1" applyProtection="1">
      <alignment horizontal="center" vertical="center"/>
      <protection hidden="1"/>
    </xf>
    <xf numFmtId="165" fontId="4" fillId="6" borderId="30" xfId="3" applyNumberFormat="1" applyFont="1" applyFill="1" applyBorder="1" applyAlignment="1">
      <alignment horizontal="center" vertical="center" wrapText="1"/>
    </xf>
    <xf numFmtId="165" fontId="4" fillId="6" borderId="46" xfId="3" applyNumberFormat="1" applyFont="1" applyFill="1" applyBorder="1" applyAlignment="1">
      <alignment horizontal="center" vertical="center" wrapText="1"/>
    </xf>
    <xf numFmtId="6" fontId="5" fillId="0" borderId="75" xfId="0" applyNumberFormat="1" applyFont="1" applyFill="1" applyBorder="1" applyAlignment="1">
      <alignment horizontal="center" vertical="center"/>
    </xf>
    <xf numFmtId="6" fontId="5" fillId="0" borderId="27" xfId="0" applyNumberFormat="1" applyFont="1" applyFill="1" applyBorder="1" applyAlignment="1">
      <alignment horizontal="center" vertical="center"/>
    </xf>
    <xf numFmtId="6" fontId="5" fillId="0" borderId="76" xfId="0" applyNumberFormat="1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 wrapText="1"/>
    </xf>
    <xf numFmtId="0" fontId="4" fillId="5" borderId="81" xfId="0" applyFont="1" applyFill="1" applyBorder="1" applyAlignment="1">
      <alignment horizontal="left" vertical="center" wrapText="1"/>
    </xf>
    <xf numFmtId="0" fontId="4" fillId="5" borderId="82" xfId="0" applyFont="1" applyFill="1" applyBorder="1" applyAlignment="1">
      <alignment horizontal="left" vertical="center" wrapText="1"/>
    </xf>
    <xf numFmtId="0" fontId="4" fillId="5" borderId="83" xfId="0" applyFont="1" applyFill="1" applyBorder="1" applyAlignment="1">
      <alignment horizontal="left" vertical="center" wrapText="1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49" fontId="3" fillId="0" borderId="15" xfId="0" applyNumberFormat="1" applyFont="1" applyBorder="1" applyAlignment="1" applyProtection="1">
      <alignment horizontal="left" vertical="top" wrapText="1"/>
      <protection locked="0"/>
    </xf>
    <xf numFmtId="0" fontId="4" fillId="5" borderId="31" xfId="0" applyFont="1" applyFill="1" applyBorder="1" applyAlignment="1">
      <alignment horizontal="left" vertical="center" wrapText="1"/>
    </xf>
    <xf numFmtId="0" fontId="3" fillId="5" borderId="34" xfId="0" applyFont="1" applyFill="1" applyBorder="1" applyAlignment="1">
      <alignment horizontal="left" vertical="center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49" fontId="3" fillId="0" borderId="35" xfId="0" applyNumberFormat="1" applyFont="1" applyBorder="1" applyAlignment="1" applyProtection="1">
      <alignment horizontal="left" vertical="center" wrapText="1"/>
      <protection locked="0"/>
    </xf>
    <xf numFmtId="0" fontId="15" fillId="5" borderId="31" xfId="0" applyFont="1" applyFill="1" applyBorder="1" applyAlignment="1">
      <alignment horizontal="left" vertical="center" wrapText="1"/>
    </xf>
    <xf numFmtId="0" fontId="3" fillId="0" borderId="33" xfId="0" applyFont="1" applyBorder="1" applyAlignment="1" applyProtection="1">
      <alignment horizontal="left" vertical="center"/>
      <protection locked="0"/>
    </xf>
    <xf numFmtId="0" fontId="3" fillId="0" borderId="34" xfId="0" applyFont="1" applyBorder="1" applyAlignment="1" applyProtection="1">
      <alignment horizontal="left" vertical="center"/>
      <protection locked="0"/>
    </xf>
    <xf numFmtId="0" fontId="3" fillId="0" borderId="35" xfId="0" applyFont="1" applyBorder="1" applyAlignment="1" applyProtection="1">
      <alignment horizontal="left" vertical="center"/>
      <protection locked="0"/>
    </xf>
    <xf numFmtId="0" fontId="4" fillId="5" borderId="49" xfId="0" applyFont="1" applyFill="1" applyBorder="1" applyAlignment="1">
      <alignment horizontal="left" vertical="center" wrapText="1"/>
    </xf>
    <xf numFmtId="0" fontId="4" fillId="5" borderId="37" xfId="0" applyFont="1" applyFill="1" applyBorder="1" applyAlignment="1">
      <alignment horizontal="left" vertical="center" wrapText="1"/>
    </xf>
    <xf numFmtId="0" fontId="4" fillId="5" borderId="50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15" fillId="5" borderId="39" xfId="0" applyFont="1" applyFill="1" applyBorder="1" applyAlignment="1">
      <alignment horizontal="left" vertical="center"/>
    </xf>
    <xf numFmtId="0" fontId="4" fillId="5" borderId="42" xfId="0" applyFont="1" applyFill="1" applyBorder="1" applyAlignment="1">
      <alignment horizontal="left" vertical="center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3" fillId="0" borderId="43" xfId="0" applyFont="1" applyBorder="1" applyAlignment="1" applyProtection="1">
      <alignment horizontal="left" vertical="center" wrapText="1"/>
      <protection locked="0"/>
    </xf>
    <xf numFmtId="0" fontId="3" fillId="5" borderId="6" xfId="0" applyFont="1" applyFill="1" applyBorder="1" applyAlignment="1">
      <alignment horizontal="left" vertical="center"/>
    </xf>
    <xf numFmtId="0" fontId="3" fillId="5" borderId="44" xfId="0" applyFont="1" applyFill="1" applyBorder="1" applyAlignment="1">
      <alignment horizontal="left" vertical="center"/>
    </xf>
    <xf numFmtId="0" fontId="3" fillId="0" borderId="48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5" borderId="19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left" vertical="center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5" borderId="10" xfId="0" applyFont="1" applyFill="1" applyBorder="1" applyAlignment="1">
      <alignment horizontal="left" vertical="center"/>
    </xf>
    <xf numFmtId="0" fontId="3" fillId="5" borderId="45" xfId="0" applyFont="1" applyFill="1" applyBorder="1" applyAlignment="1">
      <alignment horizontal="left" vertical="center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0" borderId="45" xfId="0" applyFont="1" applyBorder="1" applyAlignment="1" applyProtection="1">
      <alignment horizontal="left" vertical="center"/>
      <protection locked="0"/>
    </xf>
    <xf numFmtId="49" fontId="4" fillId="0" borderId="47" xfId="0" applyNumberFormat="1" applyFont="1" applyBorder="1" applyAlignment="1" applyProtection="1">
      <alignment horizontal="right"/>
      <protection locked="0"/>
    </xf>
    <xf numFmtId="49" fontId="4" fillId="0" borderId="12" xfId="0" applyNumberFormat="1" applyFont="1" applyBorder="1" applyAlignment="1" applyProtection="1">
      <alignment horizontal="right"/>
      <protection locked="0"/>
    </xf>
    <xf numFmtId="0" fontId="13" fillId="0" borderId="5" xfId="0" applyFont="1" applyBorder="1" applyAlignment="1">
      <alignment horizontal="left"/>
    </xf>
    <xf numFmtId="0" fontId="14" fillId="5" borderId="6" xfId="0" applyFont="1" applyFill="1" applyBorder="1" applyAlignment="1">
      <alignment horizontal="left"/>
    </xf>
    <xf numFmtId="0" fontId="3" fillId="5" borderId="7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14" fillId="0" borderId="19" xfId="0" applyFont="1" applyFill="1" applyBorder="1" applyAlignment="1">
      <alignment horizontal="left" vertical="center" wrapText="1"/>
    </xf>
    <xf numFmtId="0" fontId="14" fillId="0" borderId="20" xfId="0" applyFont="1" applyFill="1" applyBorder="1" applyAlignment="1">
      <alignment horizontal="left" vertical="center" wrapText="1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2" xfId="0" applyFont="1" applyFill="1" applyBorder="1" applyAlignment="1" applyProtection="1">
      <alignment horizontal="left" vertical="top"/>
      <protection locked="0"/>
    </xf>
    <xf numFmtId="0" fontId="14" fillId="4" borderId="24" xfId="0" applyFont="1" applyFill="1" applyBorder="1" applyAlignment="1" applyProtection="1">
      <alignment horizontal="left" vertical="top"/>
      <protection locked="0"/>
    </xf>
    <xf numFmtId="0" fontId="5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left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3" fillId="5" borderId="7" xfId="0" applyFont="1" applyFill="1" applyBorder="1" applyAlignment="1">
      <alignment horizontal="left" vertical="center"/>
    </xf>
    <xf numFmtId="49" fontId="3" fillId="0" borderId="48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right" vertical="center"/>
      <protection locked="0"/>
    </xf>
    <xf numFmtId="49" fontId="3" fillId="0" borderId="45" xfId="0" applyNumberFormat="1" applyFont="1" applyBorder="1" applyAlignment="1" applyProtection="1">
      <alignment horizontal="right" vertical="center"/>
      <protection locked="0"/>
    </xf>
    <xf numFmtId="49" fontId="3" fillId="0" borderId="47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49" fontId="4" fillId="0" borderId="33" xfId="0" applyNumberFormat="1" applyFont="1" applyBorder="1" applyAlignment="1" applyProtection="1">
      <alignment horizontal="center" vertical="center"/>
      <protection locked="0"/>
    </xf>
    <xf numFmtId="49" fontId="4" fillId="0" borderId="34" xfId="0" applyNumberFormat="1" applyFont="1" applyBorder="1" applyAlignment="1" applyProtection="1">
      <alignment horizontal="center" vertical="center"/>
      <protection locked="0"/>
    </xf>
    <xf numFmtId="49" fontId="4" fillId="0" borderId="35" xfId="0" applyNumberFormat="1" applyFont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0" borderId="29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3" fillId="0" borderId="38" xfId="0" applyFont="1" applyBorder="1" applyAlignment="1" applyProtection="1">
      <alignment horizontal="left" vertical="center"/>
      <protection locked="0"/>
    </xf>
    <xf numFmtId="0" fontId="14" fillId="6" borderId="39" xfId="0" applyFont="1" applyFill="1" applyBorder="1" applyAlignment="1">
      <alignment horizontal="left" vertical="top" wrapText="1"/>
    </xf>
    <xf numFmtId="0" fontId="14" fillId="6" borderId="40" xfId="0" applyFont="1" applyFill="1" applyBorder="1" applyAlignment="1">
      <alignment horizontal="left" vertical="top" wrapText="1"/>
    </xf>
    <xf numFmtId="0" fontId="14" fillId="0" borderId="41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left" vertical="center" wrapText="1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5" borderId="31" xfId="0" applyFont="1" applyFill="1" applyBorder="1" applyAlignment="1">
      <alignment horizontal="left" vertical="center"/>
    </xf>
    <xf numFmtId="0" fontId="3" fillId="5" borderId="3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5" borderId="65" xfId="0" applyFont="1" applyFill="1" applyBorder="1" applyAlignment="1">
      <alignment horizontal="left" vertical="center" wrapText="1"/>
    </xf>
    <xf numFmtId="0" fontId="3" fillId="5" borderId="58" xfId="0" applyFont="1" applyFill="1" applyBorder="1" applyAlignment="1">
      <alignment horizontal="left" vertical="center" wrapText="1"/>
    </xf>
    <xf numFmtId="0" fontId="3" fillId="5" borderId="71" xfId="0" applyFont="1" applyFill="1" applyBorder="1" applyAlignment="1">
      <alignment horizontal="left" vertical="center" wrapText="1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3" fillId="5" borderId="1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18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right" vertical="center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5" borderId="13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0" borderId="26" xfId="0" applyFont="1" applyBorder="1" applyAlignment="1" applyProtection="1">
      <alignment horizontal="left" vertical="center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26" xfId="0" applyFont="1" applyBorder="1" applyAlignment="1" applyProtection="1">
      <alignment horizontal="right" vertical="center"/>
      <protection locked="0"/>
    </xf>
    <xf numFmtId="0" fontId="3" fillId="0" borderId="15" xfId="0" applyFont="1" applyBorder="1" applyAlignment="1" applyProtection="1">
      <alignment horizontal="right" vertical="center"/>
      <protection locked="0"/>
    </xf>
    <xf numFmtId="0" fontId="3" fillId="5" borderId="28" xfId="0" applyFont="1" applyFill="1" applyBorder="1" applyAlignment="1">
      <alignment horizontal="left" vertical="center"/>
    </xf>
    <xf numFmtId="0" fontId="3" fillId="0" borderId="29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15" xfId="0" applyFont="1" applyBorder="1" applyAlignment="1" applyProtection="1">
      <alignment horizontal="left"/>
      <protection locked="0"/>
    </xf>
    <xf numFmtId="0" fontId="6" fillId="8" borderId="67" xfId="0" applyFont="1" applyFill="1" applyBorder="1" applyAlignment="1">
      <alignment horizontal="left" vertical="center"/>
    </xf>
    <xf numFmtId="0" fontId="6" fillId="8" borderId="46" xfId="0" applyFont="1" applyFill="1" applyBorder="1" applyAlignment="1">
      <alignment horizontal="left" vertical="center"/>
    </xf>
    <xf numFmtId="0" fontId="7" fillId="0" borderId="46" xfId="0" applyFont="1" applyBorder="1" applyAlignment="1">
      <alignment horizontal="left" vertical="center" wrapText="1" shrinkToFit="1"/>
    </xf>
    <xf numFmtId="0" fontId="7" fillId="0" borderId="64" xfId="0" applyFont="1" applyBorder="1" applyAlignment="1">
      <alignment horizontal="left" vertical="center" wrapText="1" shrinkToFit="1"/>
    </xf>
    <xf numFmtId="0" fontId="8" fillId="0" borderId="68" xfId="0" applyFont="1" applyBorder="1" applyAlignment="1">
      <alignment horizontal="center" vertical="center"/>
    </xf>
    <xf numFmtId="0" fontId="6" fillId="0" borderId="69" xfId="0" applyFont="1" applyBorder="1" applyAlignment="1">
      <alignment horizontal="center" vertical="center"/>
    </xf>
    <xf numFmtId="0" fontId="6" fillId="0" borderId="70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8" borderId="62" xfId="0" applyFont="1" applyFill="1" applyBorder="1" applyAlignment="1">
      <alignment horizontal="left" vertical="center"/>
    </xf>
    <xf numFmtId="0" fontId="6" fillId="8" borderId="23" xfId="0" applyFont="1" applyFill="1" applyBorder="1" applyAlignment="1">
      <alignment horizontal="left" vertical="center"/>
    </xf>
    <xf numFmtId="0" fontId="7" fillId="0" borderId="23" xfId="0" applyFont="1" applyBorder="1" applyAlignment="1">
      <alignment horizontal="left" vertical="center" shrinkToFit="1"/>
    </xf>
    <xf numFmtId="0" fontId="7" fillId="0" borderId="63" xfId="0" applyFont="1" applyBorder="1" applyAlignment="1">
      <alignment horizontal="left" vertical="center" shrinkToFit="1"/>
    </xf>
    <xf numFmtId="0" fontId="8" fillId="9" borderId="55" xfId="0" applyFont="1" applyFill="1" applyBorder="1" applyAlignment="1">
      <alignment horizontal="left" vertical="center"/>
    </xf>
    <xf numFmtId="0" fontId="8" fillId="9" borderId="5" xfId="0" applyFont="1" applyFill="1" applyBorder="1" applyAlignment="1">
      <alignment horizontal="left" vertical="center"/>
    </xf>
    <xf numFmtId="0" fontId="8" fillId="9" borderId="77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7" fillId="0" borderId="19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58" xfId="0" applyFont="1" applyBorder="1" applyAlignment="1">
      <alignment horizontal="left" vertical="center"/>
    </xf>
    <xf numFmtId="0" fontId="7" fillId="0" borderId="74" xfId="0" applyFont="1" applyBorder="1" applyAlignment="1">
      <alignment horizontal="left" vertical="center"/>
    </xf>
    <xf numFmtId="0" fontId="18" fillId="7" borderId="68" xfId="0" applyFont="1" applyFill="1" applyBorder="1" applyAlignment="1">
      <alignment horizontal="center" vertical="center"/>
    </xf>
    <xf numFmtId="0" fontId="18" fillId="7" borderId="69" xfId="0" applyFont="1" applyFill="1" applyBorder="1" applyAlignment="1">
      <alignment horizontal="center" vertical="center"/>
    </xf>
    <xf numFmtId="0" fontId="18" fillId="7" borderId="75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left" vertical="center" wrapText="1"/>
    </xf>
    <xf numFmtId="0" fontId="18" fillId="7" borderId="2" xfId="0" applyFont="1" applyFill="1" applyBorder="1" applyAlignment="1">
      <alignment horizontal="left" vertical="center" wrapText="1"/>
    </xf>
    <xf numFmtId="0" fontId="18" fillId="7" borderId="3" xfId="0" applyFont="1" applyFill="1" applyBorder="1" applyAlignment="1">
      <alignment horizontal="left" vertical="center" wrapText="1"/>
    </xf>
    <xf numFmtId="0" fontId="19" fillId="11" borderId="19" xfId="0" applyFont="1" applyFill="1" applyBorder="1" applyAlignment="1">
      <alignment horizontal="left" vertical="center"/>
    </xf>
    <xf numFmtId="0" fontId="19" fillId="11" borderId="22" xfId="0" applyFont="1" applyFill="1" applyBorder="1" applyAlignment="1">
      <alignment horizontal="left" vertical="center"/>
    </xf>
    <xf numFmtId="0" fontId="19" fillId="11" borderId="20" xfId="0" applyFont="1" applyFill="1" applyBorder="1" applyAlignment="1">
      <alignment horizontal="left" vertical="center"/>
    </xf>
    <xf numFmtId="0" fontId="19" fillId="11" borderId="80" xfId="0" applyFont="1" applyFill="1" applyBorder="1" applyAlignment="1">
      <alignment horizontal="left" vertical="center" wrapText="1"/>
    </xf>
    <xf numFmtId="0" fontId="19" fillId="11" borderId="30" xfId="0" applyFont="1" applyFill="1" applyBorder="1" applyAlignment="1">
      <alignment horizontal="left" vertical="center" wrapText="1"/>
    </xf>
    <xf numFmtId="0" fontId="18" fillId="7" borderId="57" xfId="0" applyFont="1" applyFill="1" applyBorder="1" applyAlignment="1">
      <alignment horizontal="left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79" xfId="0" applyFont="1" applyFill="1" applyBorder="1" applyAlignment="1">
      <alignment horizontal="center" vertical="center" wrapText="1"/>
    </xf>
    <xf numFmtId="165" fontId="6" fillId="11" borderId="30" xfId="0" applyNumberFormat="1" applyFont="1" applyFill="1" applyBorder="1" applyAlignment="1">
      <alignment horizontal="center" vertical="center"/>
    </xf>
    <xf numFmtId="165" fontId="6" fillId="11" borderId="66" xfId="0" applyNumberFormat="1" applyFont="1" applyFill="1" applyBorder="1" applyAlignment="1">
      <alignment horizontal="center" vertical="center"/>
    </xf>
    <xf numFmtId="0" fontId="21" fillId="0" borderId="84" xfId="0" applyFont="1" applyFill="1" applyBorder="1" applyAlignment="1">
      <alignment horizontal="center" vertical="center" wrapText="1"/>
    </xf>
    <xf numFmtId="0" fontId="21" fillId="0" borderId="85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86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21" fillId="0" borderId="50" xfId="0" applyFont="1" applyFill="1" applyBorder="1" applyAlignment="1">
      <alignment horizontal="center" vertical="center" wrapText="1"/>
    </xf>
    <xf numFmtId="0" fontId="6" fillId="0" borderId="8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86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21" fillId="0" borderId="55" xfId="0" applyFont="1" applyFill="1" applyBorder="1" applyAlignment="1">
      <alignment horizontal="center" vertical="center" wrapText="1"/>
    </xf>
    <xf numFmtId="0" fontId="21" fillId="0" borderId="77" xfId="0" applyFont="1" applyFill="1" applyBorder="1" applyAlignment="1">
      <alignment horizontal="center" vertical="center" wrapText="1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210175"/>
              <a:ext cx="2438399" cy="6667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66673</xdr:rowOff>
    </xdr:from>
    <xdr:to>
      <xdr:col>1</xdr:col>
      <xdr:colOff>1019175</xdr:colOff>
      <xdr:row>0</xdr:row>
      <xdr:rowOff>828674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3"/>
          <a:ext cx="1238250" cy="76200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60</xdr:row>
          <xdr:rowOff>647700</xdr:rowOff>
        </xdr:from>
        <xdr:to>
          <xdr:col>1</xdr:col>
          <xdr:colOff>95250</xdr:colOff>
          <xdr:row>61</xdr:row>
          <xdr:rowOff>352425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61</xdr:row>
          <xdr:rowOff>352425</xdr:rowOff>
        </xdr:from>
        <xdr:to>
          <xdr:col>1</xdr:col>
          <xdr:colOff>95250</xdr:colOff>
          <xdr:row>62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63</xdr:row>
          <xdr:rowOff>0</xdr:rowOff>
        </xdr:from>
        <xdr:to>
          <xdr:col>1</xdr:col>
          <xdr:colOff>123825</xdr:colOff>
          <xdr:row>63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65</xdr:row>
          <xdr:rowOff>180975</xdr:rowOff>
        </xdr:from>
        <xdr:to>
          <xdr:col>1</xdr:col>
          <xdr:colOff>95250</xdr:colOff>
          <xdr:row>66</xdr:row>
          <xdr:rowOff>133350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65</xdr:row>
          <xdr:rowOff>152400</xdr:rowOff>
        </xdr:from>
        <xdr:to>
          <xdr:col>2</xdr:col>
          <xdr:colOff>85725</xdr:colOff>
          <xdr:row>66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1066800</xdr:colOff>
          <xdr:row>66</xdr:row>
          <xdr:rowOff>66675</xdr:rowOff>
        </xdr:from>
        <xdr:to>
          <xdr:col>2</xdr:col>
          <xdr:colOff>257175</xdr:colOff>
          <xdr:row>67</xdr:row>
          <xdr:rowOff>95250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66</xdr:row>
          <xdr:rowOff>66675</xdr:rowOff>
        </xdr:from>
        <xdr:to>
          <xdr:col>3</xdr:col>
          <xdr:colOff>0</xdr:colOff>
          <xdr:row>67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1</xdr:col>
          <xdr:colOff>95250</xdr:colOff>
          <xdr:row>68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19050</xdr:rowOff>
        </xdr:from>
        <xdr:to>
          <xdr:col>1</xdr:col>
          <xdr:colOff>95250</xdr:colOff>
          <xdr:row>69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210175"/>
              <a:ext cx="2438400" cy="666750"/>
              <a:chOff x="1793298" y="6077240"/>
              <a:chExt cx="2119168" cy="860422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40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2"/>
                <a:ext cx="2119168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50"/>
                <a:ext cx="1631372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86"/>
                <a:ext cx="665884" cy="21907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63</xdr:row>
          <xdr:rowOff>619125</xdr:rowOff>
        </xdr:from>
        <xdr:to>
          <xdr:col>1</xdr:col>
          <xdr:colOff>0</xdr:colOff>
          <xdr:row>64</xdr:row>
          <xdr:rowOff>180975</xdr:rowOff>
        </xdr:to>
        <xdr:sp macro="" textlink="">
          <xdr:nvSpPr>
            <xdr:cNvPr id="1062" name="CheckBox1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2</xdr:col>
      <xdr:colOff>219075</xdr:colOff>
      <xdr:row>2</xdr:row>
      <xdr:rowOff>84260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76200" y="66675"/>
          <a:ext cx="1143000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H77"/>
  <sheetViews>
    <sheetView showGridLines="0" view="pageLayout" topLeftCell="A14" zoomScaleNormal="100" workbookViewId="0">
      <selection activeCell="D48" sqref="D48:E48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5" width="6.140625" style="1" customWidth="1"/>
    <col min="6" max="6" width="11.7109375" style="1" customWidth="1"/>
    <col min="7" max="7" width="11.140625" style="1" customWidth="1"/>
    <col min="8" max="8" width="13.85546875" style="1" customWidth="1"/>
    <col min="9" max="16384" width="9.140625" style="1"/>
  </cols>
  <sheetData>
    <row r="1" spans="1:8" ht="70.5" customHeight="1" thickBot="1">
      <c r="A1" s="232" t="s">
        <v>87</v>
      </c>
      <c r="B1" s="233"/>
      <c r="C1" s="233"/>
      <c r="D1" s="233"/>
      <c r="E1" s="233"/>
      <c r="F1" s="233"/>
      <c r="G1" s="233"/>
      <c r="H1" s="234"/>
    </row>
    <row r="2" spans="1:8" ht="19.5" customHeight="1">
      <c r="A2" s="235" t="s">
        <v>0</v>
      </c>
      <c r="B2" s="236"/>
      <c r="C2" s="236"/>
      <c r="D2" s="236"/>
      <c r="E2" s="236"/>
      <c r="F2" s="236"/>
      <c r="G2" s="236"/>
      <c r="H2" s="237"/>
    </row>
    <row r="3" spans="1:8" ht="42" customHeight="1" thickBot="1">
      <c r="A3" s="238" t="s">
        <v>80</v>
      </c>
      <c r="B3" s="239"/>
      <c r="C3" s="239"/>
      <c r="D3" s="239"/>
      <c r="E3" s="239"/>
      <c r="F3" s="239"/>
      <c r="G3" s="239"/>
      <c r="H3" s="240"/>
    </row>
    <row r="4" spans="1:8" ht="15" hidden="1" customHeight="1">
      <c r="A4" s="241"/>
      <c r="B4" s="128"/>
      <c r="C4" s="128"/>
      <c r="D4" s="128"/>
      <c r="E4" s="128"/>
      <c r="F4" s="128"/>
      <c r="G4" s="128"/>
      <c r="H4" s="242"/>
    </row>
    <row r="5" spans="1:8" ht="24.95" customHeight="1" thickBot="1">
      <c r="A5" s="123" t="s">
        <v>1</v>
      </c>
      <c r="B5" s="123"/>
      <c r="C5" s="123"/>
      <c r="D5" s="123"/>
      <c r="E5" s="123"/>
      <c r="F5" s="123"/>
      <c r="G5" s="123"/>
      <c r="H5" s="123"/>
    </row>
    <row r="6" spans="1:8" ht="34.5" customHeight="1">
      <c r="A6" s="243" t="s">
        <v>2</v>
      </c>
      <c r="B6" s="244"/>
      <c r="C6" s="244"/>
      <c r="D6" s="244"/>
      <c r="E6" s="244"/>
      <c r="F6" s="244"/>
      <c r="G6" s="244"/>
      <c r="H6" s="245"/>
    </row>
    <row r="7" spans="1:8" ht="42" customHeight="1" thickBot="1">
      <c r="A7" s="246"/>
      <c r="B7" s="247"/>
      <c r="C7" s="247"/>
      <c r="D7" s="247"/>
      <c r="E7" s="247"/>
      <c r="F7" s="247"/>
      <c r="G7" s="247"/>
      <c r="H7" s="248"/>
    </row>
    <row r="8" spans="1:8" ht="18" customHeight="1" thickTop="1">
      <c r="A8" s="249" t="s">
        <v>3</v>
      </c>
      <c r="B8" s="250"/>
      <c r="C8" s="250"/>
      <c r="D8" s="250"/>
      <c r="E8" s="250"/>
      <c r="F8" s="250"/>
      <c r="G8" s="250"/>
      <c r="H8" s="251"/>
    </row>
    <row r="9" spans="1:8" ht="20.100000000000001" customHeight="1">
      <c r="A9" s="172" t="s">
        <v>4</v>
      </c>
      <c r="B9" s="173"/>
      <c r="C9" s="174"/>
      <c r="D9" s="175"/>
      <c r="E9" s="252"/>
      <c r="F9" s="32" t="s">
        <v>5</v>
      </c>
      <c r="G9" s="253"/>
      <c r="H9" s="254"/>
    </row>
    <row r="10" spans="1:8" ht="20.100000000000001" customHeight="1" thickBot="1">
      <c r="A10" s="255" t="s">
        <v>6</v>
      </c>
      <c r="B10" s="256"/>
      <c r="C10" s="257"/>
      <c r="D10" s="258"/>
      <c r="E10" s="259"/>
      <c r="F10" s="33" t="s">
        <v>7</v>
      </c>
      <c r="G10" s="260"/>
      <c r="H10" s="261"/>
    </row>
    <row r="11" spans="1:8" ht="20.100000000000001" customHeight="1" thickTop="1">
      <c r="A11" s="249" t="s">
        <v>8</v>
      </c>
      <c r="B11" s="262"/>
      <c r="C11" s="263"/>
      <c r="D11" s="264"/>
      <c r="E11" s="34" t="s">
        <v>9</v>
      </c>
      <c r="F11" s="265"/>
      <c r="G11" s="266"/>
      <c r="H11" s="267"/>
    </row>
    <row r="12" spans="1:8" ht="20.100000000000001" customHeight="1" thickBot="1">
      <c r="A12" s="255" t="s">
        <v>10</v>
      </c>
      <c r="B12" s="256"/>
      <c r="C12" s="260"/>
      <c r="D12" s="268"/>
      <c r="E12" s="33" t="s">
        <v>11</v>
      </c>
      <c r="F12" s="269"/>
      <c r="G12" s="270"/>
      <c r="H12" s="271"/>
    </row>
    <row r="13" spans="1:8" ht="20.100000000000001" customHeight="1" thickTop="1" thickBot="1">
      <c r="A13" s="230" t="s">
        <v>12</v>
      </c>
      <c r="B13" s="231"/>
      <c r="C13" s="210"/>
      <c r="D13" s="211"/>
      <c r="E13" s="211"/>
      <c r="F13" s="211"/>
      <c r="G13" s="211"/>
      <c r="H13" s="212"/>
    </row>
    <row r="14" spans="1:8" ht="32.25" customHeight="1" thickTop="1">
      <c r="A14" s="213" t="s">
        <v>13</v>
      </c>
      <c r="B14" s="214"/>
      <c r="C14" s="215"/>
      <c r="D14" s="216"/>
      <c r="E14" s="216"/>
      <c r="F14" s="216"/>
      <c r="G14" s="216"/>
      <c r="H14" s="217"/>
    </row>
    <row r="15" spans="1:8" ht="27.75" customHeight="1" thickBot="1">
      <c r="A15" s="218" t="s">
        <v>14</v>
      </c>
      <c r="B15" s="219"/>
      <c r="C15" s="220"/>
      <c r="D15" s="221"/>
      <c r="E15" s="221"/>
      <c r="F15" s="221"/>
      <c r="G15" s="221"/>
      <c r="H15" s="222"/>
    </row>
    <row r="16" spans="1:8" ht="54" customHeight="1" thickTop="1" thickBot="1">
      <c r="A16" s="223" t="s">
        <v>15</v>
      </c>
      <c r="B16" s="224"/>
      <c r="C16" s="225"/>
      <c r="D16" s="226"/>
      <c r="E16" s="28"/>
      <c r="F16" s="227"/>
      <c r="G16" s="227"/>
      <c r="H16" s="228"/>
    </row>
    <row r="17" spans="1:8" ht="24.95" customHeight="1" thickBot="1">
      <c r="A17" s="229" t="s">
        <v>16</v>
      </c>
      <c r="B17" s="229"/>
      <c r="C17" s="229"/>
      <c r="D17" s="229"/>
      <c r="E17" s="229"/>
      <c r="F17" s="229"/>
      <c r="G17" s="229"/>
      <c r="H17" s="229"/>
    </row>
    <row r="18" spans="1:8" ht="20.100000000000001" customHeight="1">
      <c r="A18" s="167" t="s">
        <v>17</v>
      </c>
      <c r="B18" s="200"/>
      <c r="C18" s="168"/>
      <c r="D18" s="201"/>
      <c r="E18" s="202"/>
      <c r="F18" s="202"/>
      <c r="G18" s="202"/>
      <c r="H18" s="203"/>
    </row>
    <row r="19" spans="1:8" ht="20.100000000000001" customHeight="1" thickBot="1">
      <c r="A19" s="177" t="s">
        <v>18</v>
      </c>
      <c r="B19" s="204"/>
      <c r="C19" s="178"/>
      <c r="D19" s="205"/>
      <c r="E19" s="206"/>
      <c r="F19" s="35" t="s">
        <v>19</v>
      </c>
      <c r="G19" s="207"/>
      <c r="H19" s="208"/>
    </row>
    <row r="20" spans="1:8" ht="52.5" customHeight="1" thickBot="1">
      <c r="A20" s="209" t="s">
        <v>20</v>
      </c>
      <c r="B20" s="209"/>
      <c r="C20" s="209"/>
      <c r="D20" s="209"/>
      <c r="E20" s="209"/>
      <c r="F20" s="209"/>
      <c r="G20" s="209"/>
      <c r="H20" s="209"/>
    </row>
    <row r="21" spans="1:8" ht="20.100000000000001" customHeight="1">
      <c r="A21" s="167" t="s">
        <v>21</v>
      </c>
      <c r="B21" s="168"/>
      <c r="C21" s="169"/>
      <c r="D21" s="170"/>
      <c r="E21" s="170"/>
      <c r="F21" s="170"/>
      <c r="G21" s="170"/>
      <c r="H21" s="171"/>
    </row>
    <row r="22" spans="1:8" ht="20.100000000000001" customHeight="1">
      <c r="A22" s="172" t="s">
        <v>22</v>
      </c>
      <c r="B22" s="173"/>
      <c r="C22" s="174"/>
      <c r="D22" s="175"/>
      <c r="E22" s="175"/>
      <c r="F22" s="175"/>
      <c r="G22" s="175"/>
      <c r="H22" s="176"/>
    </row>
    <row r="23" spans="1:8" ht="20.100000000000001" customHeight="1">
      <c r="A23" s="188" t="s">
        <v>23</v>
      </c>
      <c r="B23" s="189"/>
      <c r="C23" s="190" t="s">
        <v>24</v>
      </c>
      <c r="D23" s="191"/>
      <c r="E23" s="191"/>
      <c r="F23" s="190" t="s">
        <v>25</v>
      </c>
      <c r="G23" s="191"/>
      <c r="H23" s="192"/>
    </row>
    <row r="24" spans="1:8" ht="20.100000000000001" customHeight="1" thickBot="1">
      <c r="A24" s="177" t="s">
        <v>9</v>
      </c>
      <c r="B24" s="178"/>
      <c r="C24" s="179"/>
      <c r="D24" s="180"/>
      <c r="E24" s="181"/>
      <c r="F24" s="36" t="s">
        <v>26</v>
      </c>
      <c r="G24" s="182"/>
      <c r="H24" s="183"/>
    </row>
    <row r="25" spans="1:8" ht="20.100000000000001" customHeight="1" thickBo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67" t="s">
        <v>21</v>
      </c>
      <c r="B26" s="168"/>
      <c r="C26" s="169"/>
      <c r="D26" s="170"/>
      <c r="E26" s="170"/>
      <c r="F26" s="170"/>
      <c r="G26" s="170"/>
      <c r="H26" s="171"/>
    </row>
    <row r="27" spans="1:8" ht="20.100000000000001" customHeight="1">
      <c r="A27" s="172" t="s">
        <v>22</v>
      </c>
      <c r="B27" s="173"/>
      <c r="C27" s="174"/>
      <c r="D27" s="175"/>
      <c r="E27" s="175"/>
      <c r="F27" s="175"/>
      <c r="G27" s="175"/>
      <c r="H27" s="176"/>
    </row>
    <row r="28" spans="1:8" ht="20.100000000000001" customHeight="1">
      <c r="A28" s="188" t="s">
        <v>23</v>
      </c>
      <c r="B28" s="189"/>
      <c r="C28" s="190" t="s">
        <v>24</v>
      </c>
      <c r="D28" s="191"/>
      <c r="E28" s="191"/>
      <c r="F28" s="190" t="s">
        <v>25</v>
      </c>
      <c r="G28" s="191"/>
      <c r="H28" s="192"/>
    </row>
    <row r="29" spans="1:8" ht="20.100000000000001" customHeight="1" thickBot="1">
      <c r="A29" s="177" t="s">
        <v>9</v>
      </c>
      <c r="B29" s="178"/>
      <c r="C29" s="179"/>
      <c r="D29" s="180"/>
      <c r="E29" s="181"/>
      <c r="F29" s="36" t="s">
        <v>26</v>
      </c>
      <c r="G29" s="182"/>
      <c r="H29" s="183"/>
    </row>
    <row r="30" spans="1:8" ht="31.5" customHeight="1" thickBot="1">
      <c r="A30" s="193" t="s">
        <v>27</v>
      </c>
      <c r="B30" s="194"/>
      <c r="C30" s="194"/>
      <c r="D30" s="194"/>
      <c r="E30" s="194"/>
      <c r="F30" s="194"/>
      <c r="G30" s="194"/>
      <c r="H30" s="195"/>
    </row>
    <row r="31" spans="1:8" ht="60.75" customHeight="1" thickBot="1">
      <c r="A31" s="196"/>
      <c r="B31" s="197"/>
      <c r="C31" s="197"/>
      <c r="D31" s="197"/>
      <c r="E31" s="197"/>
      <c r="F31" s="197"/>
      <c r="G31" s="197"/>
      <c r="H31" s="198"/>
    </row>
    <row r="32" spans="1:8" ht="27" customHeight="1" thickBot="1">
      <c r="A32" s="199" t="s">
        <v>67</v>
      </c>
      <c r="B32" s="127"/>
      <c r="C32" s="127"/>
      <c r="D32" s="127"/>
      <c r="E32" s="127"/>
      <c r="F32" s="127"/>
      <c r="G32" s="127"/>
      <c r="H32" s="127"/>
    </row>
    <row r="33" spans="1:8" ht="20.100000000000001" customHeight="1">
      <c r="A33" s="167" t="s">
        <v>21</v>
      </c>
      <c r="B33" s="168"/>
      <c r="C33" s="169"/>
      <c r="D33" s="170"/>
      <c r="E33" s="170"/>
      <c r="F33" s="170"/>
      <c r="G33" s="170"/>
      <c r="H33" s="171"/>
    </row>
    <row r="34" spans="1:8" ht="20.100000000000001" customHeight="1">
      <c r="A34" s="172" t="s">
        <v>22</v>
      </c>
      <c r="B34" s="173"/>
      <c r="C34" s="174"/>
      <c r="D34" s="175"/>
      <c r="E34" s="175"/>
      <c r="F34" s="175"/>
      <c r="G34" s="175"/>
      <c r="H34" s="176"/>
    </row>
    <row r="35" spans="1:8" ht="20.100000000000001" customHeight="1" thickBot="1">
      <c r="A35" s="177" t="s">
        <v>9</v>
      </c>
      <c r="B35" s="178"/>
      <c r="C35" s="179"/>
      <c r="D35" s="180"/>
      <c r="E35" s="181"/>
      <c r="F35" s="36" t="s">
        <v>26</v>
      </c>
      <c r="G35" s="182"/>
      <c r="H35" s="183"/>
    </row>
    <row r="36" spans="1:8" ht="26.25" customHeight="1" thickBot="1">
      <c r="A36" s="184" t="s">
        <v>69</v>
      </c>
      <c r="B36" s="123"/>
      <c r="C36" s="123"/>
      <c r="D36" s="123"/>
      <c r="E36" s="123"/>
      <c r="F36" s="123"/>
      <c r="G36" s="123"/>
      <c r="H36" s="123"/>
    </row>
    <row r="37" spans="1:8">
      <c r="A37" s="185" t="s">
        <v>68</v>
      </c>
      <c r="B37" s="186"/>
      <c r="C37" s="186"/>
      <c r="D37" s="186"/>
      <c r="E37" s="186"/>
      <c r="F37" s="186"/>
      <c r="G37" s="186"/>
      <c r="H37" s="187"/>
    </row>
    <row r="38" spans="1:8" ht="242.25" customHeight="1" thickBot="1">
      <c r="A38" s="144"/>
      <c r="B38" s="145"/>
      <c r="C38" s="145"/>
      <c r="D38" s="145"/>
      <c r="E38" s="145"/>
      <c r="F38" s="145"/>
      <c r="G38" s="145"/>
      <c r="H38" s="146"/>
    </row>
    <row r="39" spans="1:8" ht="105.75" customHeight="1" thickTop="1" thickBot="1">
      <c r="A39" s="147" t="s">
        <v>28</v>
      </c>
      <c r="B39" s="148"/>
      <c r="C39" s="148"/>
      <c r="D39" s="149"/>
      <c r="E39" s="150"/>
      <c r="F39" s="150"/>
      <c r="G39" s="150"/>
      <c r="H39" s="151"/>
    </row>
    <row r="40" spans="1:8" ht="39.75" customHeight="1" thickTop="1" thickBot="1">
      <c r="A40" s="152" t="s">
        <v>70</v>
      </c>
      <c r="B40" s="148"/>
      <c r="C40" s="148"/>
      <c r="D40" s="153"/>
      <c r="E40" s="154"/>
      <c r="F40" s="154"/>
      <c r="G40" s="154"/>
      <c r="H40" s="155"/>
    </row>
    <row r="41" spans="1:8" ht="20.100000000000001" customHeight="1" thickTop="1" thickBot="1">
      <c r="A41" s="156" t="s">
        <v>29</v>
      </c>
      <c r="B41" s="157"/>
      <c r="C41" s="157"/>
      <c r="D41" s="157"/>
      <c r="E41" s="158"/>
      <c r="F41" s="159"/>
      <c r="G41" s="160"/>
      <c r="H41" s="161"/>
    </row>
    <row r="42" spans="1:8" ht="51.75" customHeight="1" thickTop="1" thickBot="1">
      <c r="A42" s="162" t="s">
        <v>71</v>
      </c>
      <c r="B42" s="163"/>
      <c r="C42" s="163"/>
      <c r="D42" s="164"/>
      <c r="E42" s="165"/>
      <c r="F42" s="165"/>
      <c r="G42" s="165"/>
      <c r="H42" s="166"/>
    </row>
    <row r="43" spans="1:8" ht="12.75" customHeight="1">
      <c r="A43" s="3"/>
      <c r="B43" s="128"/>
      <c r="C43" s="128"/>
      <c r="D43" s="128"/>
      <c r="E43" s="128"/>
      <c r="F43" s="128"/>
      <c r="G43" s="128"/>
      <c r="H43" s="128"/>
    </row>
    <row r="44" spans="1:8" ht="31.5" customHeight="1" thickBot="1">
      <c r="A44" s="52"/>
      <c r="B44" s="53"/>
      <c r="C44" s="53"/>
      <c r="D44" s="53"/>
      <c r="E44" s="53"/>
      <c r="F44" s="53"/>
      <c r="G44" s="53"/>
      <c r="H44" s="53"/>
    </row>
    <row r="45" spans="1:8" customFormat="1" ht="45" customHeight="1" thickBot="1">
      <c r="A45" s="141" t="s">
        <v>108</v>
      </c>
      <c r="B45" s="142"/>
      <c r="C45" s="142"/>
      <c r="D45" s="142"/>
      <c r="E45" s="142"/>
      <c r="F45" s="142"/>
      <c r="G45" s="142"/>
      <c r="H45" s="143"/>
    </row>
    <row r="46" spans="1:8" customFormat="1" ht="27" customHeight="1" thickTop="1" thickBot="1">
      <c r="A46" s="137">
        <v>0</v>
      </c>
      <c r="B46" s="138"/>
      <c r="C46" s="138"/>
      <c r="D46" s="138"/>
      <c r="E46" s="138"/>
      <c r="F46" s="138"/>
      <c r="G46" s="138"/>
      <c r="H46" s="139"/>
    </row>
    <row r="47" spans="1:8" customFormat="1" ht="64.5" customHeight="1" thickTop="1">
      <c r="A47" s="129" t="s">
        <v>106</v>
      </c>
      <c r="B47" s="130"/>
      <c r="C47" s="130"/>
      <c r="D47" s="131">
        <v>0</v>
      </c>
      <c r="E47" s="131"/>
      <c r="F47" s="135" t="s">
        <v>109</v>
      </c>
      <c r="G47" s="135"/>
      <c r="H47" s="73" t="e">
        <f>D47*100/A46</f>
        <v>#DIV/0!</v>
      </c>
    </row>
    <row r="48" spans="1:8" customFormat="1" ht="62.25" customHeight="1" thickBot="1">
      <c r="A48" s="132" t="s">
        <v>107</v>
      </c>
      <c r="B48" s="133"/>
      <c r="C48" s="133"/>
      <c r="D48" s="134">
        <f>A46-D47</f>
        <v>0</v>
      </c>
      <c r="E48" s="134"/>
      <c r="F48" s="136" t="s">
        <v>110</v>
      </c>
      <c r="G48" s="136"/>
      <c r="H48" s="74" t="e">
        <f>D48*100/A46</f>
        <v>#DIV/0!</v>
      </c>
    </row>
    <row r="49" spans="1:8" s="54" customFormat="1" ht="23.25" customHeight="1">
      <c r="A49" s="140"/>
      <c r="B49" s="140"/>
      <c r="C49" s="140"/>
      <c r="D49" s="140"/>
      <c r="E49" s="140"/>
      <c r="F49" s="140"/>
      <c r="G49" s="140"/>
      <c r="H49" s="140"/>
    </row>
    <row r="50" spans="1:8" ht="17.25" customHeight="1" thickBot="1">
      <c r="A50" s="123" t="s">
        <v>30</v>
      </c>
      <c r="B50" s="123"/>
      <c r="C50" s="123"/>
      <c r="D50" s="123"/>
      <c r="E50" s="123"/>
      <c r="F50" s="123"/>
      <c r="G50" s="123"/>
      <c r="H50" s="123"/>
    </row>
    <row r="51" spans="1:8" ht="13.5" customHeight="1">
      <c r="A51" s="4">
        <v>1</v>
      </c>
      <c r="B51" s="117" t="s">
        <v>100</v>
      </c>
      <c r="C51" s="117"/>
      <c r="D51" s="117"/>
      <c r="E51" s="117"/>
      <c r="F51" s="117"/>
      <c r="G51" s="117"/>
      <c r="H51" s="118"/>
    </row>
    <row r="52" spans="1:8" ht="31.5" customHeight="1">
      <c r="A52" s="5">
        <v>2</v>
      </c>
      <c r="B52" s="119" t="s">
        <v>101</v>
      </c>
      <c r="C52" s="119"/>
      <c r="D52" s="119"/>
      <c r="E52" s="119"/>
      <c r="F52" s="119"/>
      <c r="G52" s="119"/>
      <c r="H52" s="120"/>
    </row>
    <row r="53" spans="1:8" ht="17.25" customHeight="1">
      <c r="A53" s="5">
        <v>3</v>
      </c>
      <c r="B53" s="117" t="s">
        <v>31</v>
      </c>
      <c r="C53" s="117"/>
      <c r="D53" s="117"/>
      <c r="E53" s="117"/>
      <c r="F53" s="117"/>
      <c r="G53" s="117"/>
      <c r="H53" s="118"/>
    </row>
    <row r="54" spans="1:8" ht="60.75" customHeight="1">
      <c r="A54" s="5">
        <v>4</v>
      </c>
      <c r="B54" s="119" t="s">
        <v>115</v>
      </c>
      <c r="C54" s="119"/>
      <c r="D54" s="119"/>
      <c r="E54" s="119"/>
      <c r="F54" s="119"/>
      <c r="G54" s="119"/>
      <c r="H54" s="120"/>
    </row>
    <row r="55" spans="1:8" ht="73.5" customHeight="1" thickBot="1">
      <c r="A55" s="6">
        <v>5</v>
      </c>
      <c r="B55" s="121" t="s">
        <v>116</v>
      </c>
      <c r="C55" s="121"/>
      <c r="D55" s="121"/>
      <c r="E55" s="121"/>
      <c r="F55" s="121"/>
      <c r="G55" s="121"/>
      <c r="H55" s="122"/>
    </row>
    <row r="56" spans="1:8" ht="13.5" customHeight="1">
      <c r="A56" s="55"/>
      <c r="B56" s="56"/>
      <c r="C56" s="56"/>
      <c r="D56" s="56"/>
      <c r="E56" s="56"/>
      <c r="F56" s="56"/>
      <c r="G56" s="56"/>
      <c r="H56" s="56"/>
    </row>
    <row r="57" spans="1:8" ht="24.75" customHeight="1" thickBot="1">
      <c r="A57" s="123" t="s">
        <v>32</v>
      </c>
      <c r="B57" s="123"/>
      <c r="C57" s="123"/>
      <c r="D57" s="123"/>
      <c r="E57" s="123"/>
      <c r="F57" s="123"/>
      <c r="G57" s="123"/>
      <c r="H57" s="123"/>
    </row>
    <row r="58" spans="1:8" ht="33" customHeight="1">
      <c r="A58" s="105" t="s">
        <v>33</v>
      </c>
      <c r="B58" s="106"/>
      <c r="C58" s="106"/>
      <c r="D58" s="106"/>
      <c r="E58" s="106"/>
      <c r="F58" s="106"/>
      <c r="G58" s="106"/>
      <c r="H58" s="107"/>
    </row>
    <row r="59" spans="1:8" ht="192" customHeight="1" thickBot="1">
      <c r="A59" s="124"/>
      <c r="B59" s="125"/>
      <c r="C59" s="125"/>
      <c r="D59" s="125"/>
      <c r="E59" s="125"/>
      <c r="F59" s="125"/>
      <c r="G59" s="125"/>
      <c r="H59" s="126"/>
    </row>
    <row r="60" spans="1:8" ht="23.25" customHeight="1" thickBot="1">
      <c r="A60" s="127" t="s">
        <v>112</v>
      </c>
      <c r="B60" s="127"/>
      <c r="C60" s="127"/>
      <c r="D60" s="127"/>
      <c r="E60" s="127"/>
      <c r="F60" s="127"/>
      <c r="G60" s="127"/>
      <c r="H60" s="127"/>
    </row>
    <row r="61" spans="1:8" ht="54" customHeight="1">
      <c r="A61" s="105" t="s">
        <v>34</v>
      </c>
      <c r="B61" s="106"/>
      <c r="C61" s="106"/>
      <c r="D61" s="106"/>
      <c r="E61" s="106"/>
      <c r="F61" s="106"/>
      <c r="G61" s="106"/>
      <c r="H61" s="107"/>
    </row>
    <row r="62" spans="1:8" ht="37.5" customHeight="1">
      <c r="A62" s="7"/>
      <c r="B62" s="108" t="s">
        <v>102</v>
      </c>
      <c r="C62" s="108"/>
      <c r="D62" s="108"/>
      <c r="E62" s="108"/>
      <c r="F62" s="108"/>
      <c r="G62" s="108"/>
      <c r="H62" s="109"/>
    </row>
    <row r="63" spans="1:8" ht="25.5" customHeight="1">
      <c r="A63" s="7"/>
      <c r="B63" s="110" t="s">
        <v>103</v>
      </c>
      <c r="C63" s="110"/>
      <c r="D63" s="110"/>
      <c r="E63" s="110"/>
      <c r="F63" s="110"/>
      <c r="G63" s="110"/>
      <c r="H63" s="111"/>
    </row>
    <row r="64" spans="1:8" ht="54.75" customHeight="1">
      <c r="A64" s="7"/>
      <c r="B64" s="110" t="s">
        <v>90</v>
      </c>
      <c r="C64" s="110"/>
      <c r="D64" s="110"/>
      <c r="E64" s="110"/>
      <c r="F64" s="110"/>
      <c r="G64" s="110"/>
      <c r="H64" s="111"/>
    </row>
    <row r="65" spans="1:8" ht="30" customHeight="1">
      <c r="A65" s="8"/>
      <c r="B65" s="112" t="s">
        <v>88</v>
      </c>
      <c r="C65" s="112"/>
      <c r="D65" s="112"/>
      <c r="E65" s="112"/>
      <c r="F65" s="112"/>
      <c r="G65" s="112"/>
      <c r="H65" s="113"/>
    </row>
    <row r="66" spans="1:8" ht="34.5" customHeight="1">
      <c r="A66" s="8"/>
      <c r="B66" s="9" t="s">
        <v>35</v>
      </c>
      <c r="C66" s="114" t="s">
        <v>81</v>
      </c>
      <c r="D66" s="112"/>
      <c r="E66" s="112"/>
      <c r="F66" s="112"/>
      <c r="G66" s="112"/>
      <c r="H66" s="113"/>
    </row>
    <row r="67" spans="1:8" ht="28.5" customHeight="1">
      <c r="A67" s="115" t="s">
        <v>72</v>
      </c>
      <c r="B67" s="112"/>
      <c r="C67" s="30" t="s">
        <v>82</v>
      </c>
      <c r="D67" s="112" t="s">
        <v>111</v>
      </c>
      <c r="E67" s="114"/>
      <c r="F67" s="114"/>
      <c r="G67" s="114"/>
      <c r="H67" s="116"/>
    </row>
    <row r="68" spans="1:8" ht="22.5" customHeight="1">
      <c r="A68" s="8"/>
      <c r="B68" s="112" t="s">
        <v>36</v>
      </c>
      <c r="C68" s="112"/>
      <c r="D68" s="112"/>
      <c r="E68" s="112"/>
      <c r="F68" s="112"/>
      <c r="G68" s="112"/>
      <c r="H68" s="113"/>
    </row>
    <row r="69" spans="1:8" ht="22.5" customHeight="1">
      <c r="A69" s="8"/>
      <c r="B69" s="114" t="s">
        <v>73</v>
      </c>
      <c r="C69" s="112"/>
      <c r="D69" s="112"/>
      <c r="E69" s="112"/>
      <c r="F69" s="112"/>
      <c r="G69" s="112"/>
      <c r="H69" s="113"/>
    </row>
    <row r="70" spans="1:8" ht="12" customHeight="1">
      <c r="A70" s="7"/>
      <c r="B70" s="10"/>
      <c r="C70" s="10"/>
      <c r="D70" s="10"/>
      <c r="E70" s="10"/>
      <c r="F70" s="10"/>
      <c r="G70" s="10"/>
      <c r="H70" s="11"/>
    </row>
    <row r="71" spans="1:8" ht="32.25" customHeight="1" thickBot="1">
      <c r="A71" s="93" t="s">
        <v>89</v>
      </c>
      <c r="B71" s="94"/>
      <c r="C71" s="94"/>
      <c r="D71" s="94"/>
      <c r="E71" s="94"/>
      <c r="F71" s="94"/>
      <c r="G71" s="94"/>
      <c r="H71" s="95"/>
    </row>
    <row r="72" spans="1:8" ht="4.5" customHeight="1" thickBot="1">
      <c r="A72" s="12"/>
      <c r="B72" s="12"/>
      <c r="C72" s="12"/>
      <c r="D72" s="12"/>
      <c r="E72" s="12"/>
      <c r="F72" s="12"/>
      <c r="G72" s="12"/>
      <c r="H72" s="12"/>
    </row>
    <row r="73" spans="1:8" ht="63.75" customHeight="1" thickBot="1">
      <c r="A73" s="96" t="s">
        <v>86</v>
      </c>
      <c r="B73" s="97"/>
      <c r="C73" s="97"/>
      <c r="D73" s="97"/>
      <c r="E73" s="97"/>
      <c r="F73" s="97"/>
      <c r="G73" s="97"/>
      <c r="H73" s="98"/>
    </row>
    <row r="74" spans="1:8" ht="24.75" customHeight="1">
      <c r="A74" s="1" t="s">
        <v>37</v>
      </c>
      <c r="B74" s="99"/>
      <c r="C74" s="99"/>
      <c r="D74" s="1" t="s">
        <v>38</v>
      </c>
      <c r="E74" s="100"/>
      <c r="F74" s="100"/>
      <c r="G74" s="100"/>
    </row>
    <row r="75" spans="1:8" ht="20.25" customHeight="1">
      <c r="A75" s="101"/>
      <c r="B75" s="101"/>
      <c r="C75" s="101"/>
      <c r="D75" s="101"/>
      <c r="E75" s="102"/>
      <c r="F75" s="102"/>
      <c r="G75" s="102"/>
      <c r="H75" s="102"/>
    </row>
    <row r="76" spans="1:8" ht="36.75" customHeight="1">
      <c r="A76" s="103" t="s">
        <v>39</v>
      </c>
      <c r="B76" s="103"/>
      <c r="C76" s="103"/>
      <c r="D76" s="103"/>
      <c r="E76" s="103" t="s">
        <v>40</v>
      </c>
      <c r="F76" s="103"/>
      <c r="G76" s="103"/>
      <c r="H76" s="103"/>
    </row>
    <row r="77" spans="1:8" ht="46.5" customHeight="1">
      <c r="A77" s="104" t="s">
        <v>41</v>
      </c>
      <c r="B77" s="104"/>
      <c r="C77" s="104"/>
      <c r="D77" s="104"/>
      <c r="E77" s="104"/>
      <c r="F77" s="104"/>
      <c r="G77" s="104"/>
      <c r="H77" s="104"/>
    </row>
  </sheetData>
  <sheetProtection formatRows="0" selectLockedCells="1"/>
  <mergeCells count="116"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C13:H13"/>
    <mergeCell ref="A14:B14"/>
    <mergeCell ref="C14:H14"/>
    <mergeCell ref="A15:B15"/>
    <mergeCell ref="C15:H15"/>
    <mergeCell ref="A16:B16"/>
    <mergeCell ref="C16:D16"/>
    <mergeCell ref="F16:H16"/>
    <mergeCell ref="A17:H17"/>
    <mergeCell ref="A13:B13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38:H38"/>
    <mergeCell ref="A39:C39"/>
    <mergeCell ref="D39:H39"/>
    <mergeCell ref="A40:C40"/>
    <mergeCell ref="D40:H40"/>
    <mergeCell ref="A41:E41"/>
    <mergeCell ref="F41:H41"/>
    <mergeCell ref="A42:C42"/>
    <mergeCell ref="D42:H42"/>
    <mergeCell ref="B53:H53"/>
    <mergeCell ref="B54:H54"/>
    <mergeCell ref="B55:H55"/>
    <mergeCell ref="A57:H57"/>
    <mergeCell ref="A58:H58"/>
    <mergeCell ref="A59:H59"/>
    <mergeCell ref="A60:H60"/>
    <mergeCell ref="B43:H43"/>
    <mergeCell ref="A50:H50"/>
    <mergeCell ref="B51:H51"/>
    <mergeCell ref="B52:H52"/>
    <mergeCell ref="A47:C47"/>
    <mergeCell ref="D47:E47"/>
    <mergeCell ref="A48:C48"/>
    <mergeCell ref="D48:E48"/>
    <mergeCell ref="F47:G47"/>
    <mergeCell ref="F48:G48"/>
    <mergeCell ref="A46:H46"/>
    <mergeCell ref="A49:H49"/>
    <mergeCell ref="A45:H45"/>
    <mergeCell ref="A61:H61"/>
    <mergeCell ref="B62:H62"/>
    <mergeCell ref="B63:H63"/>
    <mergeCell ref="B65:H65"/>
    <mergeCell ref="C66:H66"/>
    <mergeCell ref="A67:B67"/>
    <mergeCell ref="B68:H68"/>
    <mergeCell ref="B69:H69"/>
    <mergeCell ref="B64:H64"/>
    <mergeCell ref="D67:H67"/>
    <mergeCell ref="A71:H71"/>
    <mergeCell ref="A73:H73"/>
    <mergeCell ref="B74:C74"/>
    <mergeCell ref="E74:G74"/>
    <mergeCell ref="A75:D75"/>
    <mergeCell ref="E75:H75"/>
    <mergeCell ref="A76:D76"/>
    <mergeCell ref="E76:H76"/>
    <mergeCell ref="A77:H77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        Příloha č. 1 KULTURA B 2024 - list č. 1</oddHeader>
    <oddFooter>&amp;C&amp;P z &amp;N</oddFooter>
  </headerFooter>
  <rowBreaks count="2" manualBreakCount="2">
    <brk id="43" max="7" man="1"/>
    <brk id="59" max="7" man="1"/>
  </rowBreaks>
  <drawing r:id="rId2"/>
  <legacyDrawing r:id="rId3"/>
  <controls>
    <mc:AlternateContent xmlns:mc="http://schemas.openxmlformats.org/markup-compatibility/2006">
      <mc:Choice Requires="x14">
        <control shapeId="1062" r:id="rId4" name="CheckBox1">
          <controlPr autoLine="0" r:id="rId5">
            <anchor moveWithCells="1">
              <from>
                <xdr:col>0</xdr:col>
                <xdr:colOff>47625</xdr:colOff>
                <xdr:row>63</xdr:row>
                <xdr:rowOff>619125</xdr:rowOff>
              </from>
              <to>
                <xdr:col>1</xdr:col>
                <xdr:colOff>0</xdr:colOff>
                <xdr:row>64</xdr:row>
                <xdr:rowOff>180975</xdr:rowOff>
              </to>
            </anchor>
          </controlPr>
        </control>
      </mc:Choice>
      <mc:Fallback>
        <control shapeId="1062" r:id="rId4" name="CheckBox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0</xdr:col>
                <xdr:colOff>0</xdr:colOff>
                <xdr:row>60</xdr:row>
                <xdr:rowOff>647700</xdr:rowOff>
              </from>
              <to>
                <xdr:col>1</xdr:col>
                <xdr:colOff>95250</xdr:colOff>
                <xdr:row>61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Check Box 3">
          <controlPr defaultSize="0" autoFill="0" autoLine="0" autoPict="0">
            <anchor moveWithCells="1">
              <from>
                <xdr:col>0</xdr:col>
                <xdr:colOff>0</xdr:colOff>
                <xdr:row>61</xdr:row>
                <xdr:rowOff>352425</xdr:rowOff>
              </from>
              <to>
                <xdr:col>1</xdr:col>
                <xdr:colOff>95250</xdr:colOff>
                <xdr:row>62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Check Box 5">
          <controlPr defaultSize="0" autoFill="0" autoLine="0" autoPict="0">
            <anchor moveWithCells="1">
              <from>
                <xdr:col>0</xdr:col>
                <xdr:colOff>28575</xdr:colOff>
                <xdr:row>63</xdr:row>
                <xdr:rowOff>0</xdr:rowOff>
              </from>
              <to>
                <xdr:col>1</xdr:col>
                <xdr:colOff>123825</xdr:colOff>
                <xdr:row>63</xdr:row>
                <xdr:rowOff>390525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9" name="Check Box 6">
          <controlPr defaultSize="0" autoFill="0" autoLine="0" autoPict="0">
            <anchor moveWithCells="1">
              <from>
                <xdr:col>0</xdr:col>
                <xdr:colOff>0</xdr:colOff>
                <xdr:row>65</xdr:row>
                <xdr:rowOff>180975</xdr:rowOff>
              </from>
              <to>
                <xdr:col>1</xdr:col>
                <xdr:colOff>95250</xdr:colOff>
                <xdr:row>66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1</xdr:col>
                <xdr:colOff>895350</xdr:colOff>
                <xdr:row>65</xdr:row>
                <xdr:rowOff>152400</xdr:rowOff>
              </from>
              <to>
                <xdr:col>2</xdr:col>
                <xdr:colOff>85725</xdr:colOff>
                <xdr:row>66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1</xdr:col>
                <xdr:colOff>1066800</xdr:colOff>
                <xdr:row>66</xdr:row>
                <xdr:rowOff>66675</xdr:rowOff>
              </from>
              <to>
                <xdr:col>2</xdr:col>
                <xdr:colOff>257175</xdr:colOff>
                <xdr:row>67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1019175</xdr:colOff>
                <xdr:row>66</xdr:row>
                <xdr:rowOff>66675</xdr:rowOff>
              </from>
              <to>
                <xdr:col>3</xdr:col>
                <xdr:colOff>0</xdr:colOff>
                <xdr:row>67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0</xdr:col>
                <xdr:colOff>0</xdr:colOff>
                <xdr:row>67</xdr:row>
                <xdr:rowOff>0</xdr:rowOff>
              </from>
              <to>
                <xdr:col>1</xdr:col>
                <xdr:colOff>95250</xdr:colOff>
                <xdr:row>68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4" name="Check Box 11">
          <controlPr defaultSize="0" autoFill="0" autoLine="0" autoPict="0">
            <anchor moveWithCells="1">
              <from>
                <xdr:col>0</xdr:col>
                <xdr:colOff>0</xdr:colOff>
                <xdr:row>68</xdr:row>
                <xdr:rowOff>19050</xdr:rowOff>
              </from>
              <to>
                <xdr:col>1</xdr:col>
                <xdr:colOff>95250</xdr:colOff>
                <xdr:row>69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5" name="Check Box 17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19050</xdr:rowOff>
              </from>
              <to>
                <xdr:col>2</xdr:col>
                <xdr:colOff>771525</xdr:colOff>
                <xdr:row>15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6" name="Check Box 18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142875</xdr:rowOff>
              </from>
              <to>
                <xdr:col>4</xdr:col>
                <xdr:colOff>152400</xdr:colOff>
                <xdr:row>15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7" name="Check Box 19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266700</xdr:rowOff>
              </from>
              <to>
                <xdr:col>4</xdr:col>
                <xdr:colOff>352425</xdr:colOff>
                <xdr:row>15</xdr:row>
                <xdr:rowOff>438150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8" name="Check Box 20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390525</xdr:rowOff>
              </from>
              <to>
                <xdr:col>3</xdr:col>
                <xdr:colOff>466725</xdr:colOff>
                <xdr:row>15</xdr:row>
                <xdr:rowOff>561975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9" name="Check Box 21">
          <controlPr defaultSize="0" autoFill="0" autoLine="0" autoPict="0">
            <anchor moveWithCells="1" sizeWithCells="1">
              <from>
                <xdr:col>2</xdr:col>
                <xdr:colOff>9525</xdr:colOff>
                <xdr:row>15</xdr:row>
                <xdr:rowOff>514350</xdr:rowOff>
              </from>
              <to>
                <xdr:col>2</xdr:col>
                <xdr:colOff>771525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0" name="Check Box 22">
          <controlPr defaultSize="0" autoFill="0" autoLine="0" autoPict="0">
            <anchor moveWithCells="1">
              <from>
                <xdr:col>2</xdr:col>
                <xdr:colOff>9525</xdr:colOff>
                <xdr:row>22</xdr:row>
                <xdr:rowOff>28575</xdr:rowOff>
              </from>
              <to>
                <xdr:col>2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1" name="Check Box 23">
          <controlPr defaultSize="0" autoFill="0" autoLine="0" autoPict="0">
            <anchor moveWithCells="1">
              <from>
                <xdr:col>5</xdr:col>
                <xdr:colOff>9525</xdr:colOff>
                <xdr:row>22</xdr:row>
                <xdr:rowOff>28575</xdr:rowOff>
              </from>
              <to>
                <xdr:col>5</xdr:col>
                <xdr:colOff>180975</xdr:colOff>
                <xdr:row>22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2" name="Check Box 24">
          <controlPr defaultSize="0" autoFill="0" autoLine="0" autoPict="0">
            <anchor moveWithCells="1">
              <from>
                <xdr:col>2</xdr:col>
                <xdr:colOff>9525</xdr:colOff>
                <xdr:row>27</xdr:row>
                <xdr:rowOff>28575</xdr:rowOff>
              </from>
              <to>
                <xdr:col>2</xdr:col>
                <xdr:colOff>180975</xdr:colOff>
                <xdr:row>27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3" name="Check Box 25">
          <controlPr defaultSize="0" autoFill="0" autoLine="0" autoPict="0">
            <anchor moveWithCells="1">
              <from>
                <xdr:col>5</xdr:col>
                <xdr:colOff>9525</xdr:colOff>
                <xdr:row>27</xdr:row>
                <xdr:rowOff>28575</xdr:rowOff>
              </from>
              <to>
                <xdr:col>5</xdr:col>
                <xdr:colOff>180975</xdr:colOff>
                <xdr:row>27</xdr:row>
                <xdr:rowOff>209550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tabSelected="1" view="pageLayout" zoomScaleNormal="100" workbookViewId="0">
      <selection activeCell="D5" sqref="D5:E5"/>
    </sheetView>
  </sheetViews>
  <sheetFormatPr defaultColWidth="9" defaultRowHeight="12.75"/>
  <cols>
    <col min="1" max="1" width="7.5703125" customWidth="1"/>
    <col min="2" max="2" width="6.7109375" customWidth="1"/>
    <col min="3" max="3" width="35.42578125" customWidth="1"/>
    <col min="4" max="5" width="25.5703125" customWidth="1"/>
  </cols>
  <sheetData>
    <row r="1" spans="1:5" ht="15" customHeight="1">
      <c r="A1" s="276" t="s">
        <v>83</v>
      </c>
      <c r="B1" s="277"/>
      <c r="C1" s="277"/>
      <c r="D1" s="277"/>
      <c r="E1" s="278"/>
    </row>
    <row r="2" spans="1:5" ht="27.75" customHeight="1">
      <c r="A2" s="279"/>
      <c r="B2" s="280"/>
      <c r="C2" s="280"/>
      <c r="D2" s="280"/>
      <c r="E2" s="281"/>
    </row>
    <row r="3" spans="1:5">
      <c r="A3" s="279"/>
      <c r="B3" s="280"/>
      <c r="C3" s="280"/>
      <c r="D3" s="280"/>
      <c r="E3" s="281"/>
    </row>
    <row r="4" spans="1:5" ht="15">
      <c r="A4" s="282" t="s">
        <v>117</v>
      </c>
      <c r="B4" s="283"/>
      <c r="C4" s="283"/>
      <c r="D4" s="284"/>
      <c r="E4" s="285"/>
    </row>
    <row r="5" spans="1:5" ht="15.75" customHeight="1">
      <c r="A5" s="282" t="s">
        <v>12</v>
      </c>
      <c r="B5" s="283"/>
      <c r="C5" s="283"/>
      <c r="D5" s="284"/>
      <c r="E5" s="285"/>
    </row>
    <row r="6" spans="1:5" ht="44.25" customHeight="1" thickBot="1">
      <c r="A6" s="272" t="s">
        <v>42</v>
      </c>
      <c r="B6" s="273"/>
      <c r="C6" s="273"/>
      <c r="D6" s="274" t="s">
        <v>85</v>
      </c>
      <c r="E6" s="275"/>
    </row>
    <row r="7" spans="1:5" ht="20.100000000000001" customHeight="1" thickBot="1">
      <c r="A7" s="14"/>
      <c r="B7" s="14"/>
      <c r="C7" s="15"/>
      <c r="D7" s="16"/>
      <c r="E7" s="16"/>
    </row>
    <row r="8" spans="1:5" ht="20.100000000000001" customHeight="1" thickBot="1">
      <c r="A8" s="303" t="s">
        <v>75</v>
      </c>
      <c r="B8" s="304"/>
      <c r="C8" s="304"/>
      <c r="D8" s="304"/>
      <c r="E8" s="305"/>
    </row>
    <row r="9" spans="1:5" ht="47.25" customHeight="1">
      <c r="A9" s="39" t="s">
        <v>84</v>
      </c>
      <c r="B9" s="17" t="s">
        <v>43</v>
      </c>
      <c r="C9" s="17" t="s">
        <v>44</v>
      </c>
      <c r="D9" s="29" t="s">
        <v>76</v>
      </c>
      <c r="E9" s="18" t="s">
        <v>45</v>
      </c>
    </row>
    <row r="10" spans="1:5" ht="20.100000000000001" customHeight="1">
      <c r="A10" s="306" t="s">
        <v>77</v>
      </c>
      <c r="B10" s="307"/>
      <c r="C10" s="308"/>
      <c r="D10" s="77">
        <f>D11+D17+D19+D21+D23+D29+D31+D33</f>
        <v>0</v>
      </c>
      <c r="E10" s="78">
        <f>E11+E17+E19+E21+E23+E29+E31+E33</f>
        <v>0</v>
      </c>
    </row>
    <row r="11" spans="1:5" ht="19.7" customHeight="1">
      <c r="A11" s="66" t="s">
        <v>91</v>
      </c>
      <c r="B11" s="67">
        <v>501</v>
      </c>
      <c r="C11" s="67" t="s">
        <v>46</v>
      </c>
      <c r="D11" s="79">
        <f>SUM(D12:D16)</f>
        <v>0</v>
      </c>
      <c r="E11" s="80">
        <f>SUM(E12:E16)</f>
        <v>0</v>
      </c>
    </row>
    <row r="12" spans="1:5" ht="19.7" customHeight="1">
      <c r="A12" s="316" t="s">
        <v>113</v>
      </c>
      <c r="B12" s="317"/>
      <c r="C12" s="40"/>
      <c r="D12" s="81"/>
      <c r="E12" s="82"/>
    </row>
    <row r="13" spans="1:5" ht="19.7" customHeight="1">
      <c r="A13" s="318"/>
      <c r="B13" s="319"/>
      <c r="C13" s="40"/>
      <c r="D13" s="81"/>
      <c r="E13" s="82"/>
    </row>
    <row r="14" spans="1:5" ht="19.7" customHeight="1">
      <c r="A14" s="318"/>
      <c r="B14" s="319"/>
      <c r="C14" s="40"/>
      <c r="D14" s="81"/>
      <c r="E14" s="82"/>
    </row>
    <row r="15" spans="1:5" ht="19.7" customHeight="1">
      <c r="A15" s="318"/>
      <c r="B15" s="319"/>
      <c r="C15" s="40"/>
      <c r="D15" s="81"/>
      <c r="E15" s="82"/>
    </row>
    <row r="16" spans="1:5" ht="19.7" customHeight="1" thickBot="1">
      <c r="A16" s="320"/>
      <c r="B16" s="321"/>
      <c r="C16" s="59"/>
      <c r="D16" s="83"/>
      <c r="E16" s="84"/>
    </row>
    <row r="17" spans="1:5" ht="19.7" customHeight="1" thickTop="1">
      <c r="A17" s="68" t="s">
        <v>92</v>
      </c>
      <c r="B17" s="69">
        <v>502</v>
      </c>
      <c r="C17" s="70" t="s">
        <v>47</v>
      </c>
      <c r="D17" s="85">
        <f>SUM(D18)</f>
        <v>0</v>
      </c>
      <c r="E17" s="86">
        <f>SUM(E18)</f>
        <v>0</v>
      </c>
    </row>
    <row r="18" spans="1:5" ht="19.7" customHeight="1" thickBot="1">
      <c r="A18" s="60"/>
      <c r="B18" s="61"/>
      <c r="C18" s="62"/>
      <c r="D18" s="83"/>
      <c r="E18" s="84"/>
    </row>
    <row r="19" spans="1:5" ht="19.7" customHeight="1" thickTop="1">
      <c r="A19" s="68" t="s">
        <v>93</v>
      </c>
      <c r="B19" s="69">
        <v>511</v>
      </c>
      <c r="C19" s="70" t="s">
        <v>48</v>
      </c>
      <c r="D19" s="85">
        <f>SUM(D20)</f>
        <v>0</v>
      </c>
      <c r="E19" s="86">
        <f>SUM(E20)</f>
        <v>0</v>
      </c>
    </row>
    <row r="20" spans="1:5" ht="19.7" customHeight="1" thickBot="1">
      <c r="A20" s="60"/>
      <c r="B20" s="61"/>
      <c r="C20" s="62"/>
      <c r="D20" s="83"/>
      <c r="E20" s="84"/>
    </row>
    <row r="21" spans="1:5" ht="19.7" customHeight="1" thickTop="1">
      <c r="A21" s="68" t="s">
        <v>94</v>
      </c>
      <c r="B21" s="69">
        <v>512</v>
      </c>
      <c r="C21" s="70" t="s">
        <v>49</v>
      </c>
      <c r="D21" s="85">
        <f>SUM(D22)</f>
        <v>0</v>
      </c>
      <c r="E21" s="86">
        <f>SUM(E22)</f>
        <v>0</v>
      </c>
    </row>
    <row r="22" spans="1:5" ht="19.7" customHeight="1" thickBot="1">
      <c r="A22" s="60"/>
      <c r="B22" s="61"/>
      <c r="C22" s="62"/>
      <c r="D22" s="83"/>
      <c r="E22" s="84"/>
    </row>
    <row r="23" spans="1:5" ht="19.7" customHeight="1" thickTop="1">
      <c r="A23" s="68" t="s">
        <v>95</v>
      </c>
      <c r="B23" s="69">
        <v>518</v>
      </c>
      <c r="C23" s="70" t="s">
        <v>50</v>
      </c>
      <c r="D23" s="85">
        <f>SUM(D24:D28)</f>
        <v>0</v>
      </c>
      <c r="E23" s="86">
        <f>SUM(E24:E28)</f>
        <v>0</v>
      </c>
    </row>
    <row r="24" spans="1:5" ht="19.7" customHeight="1">
      <c r="A24" s="316" t="s">
        <v>99</v>
      </c>
      <c r="B24" s="322"/>
      <c r="C24" s="25"/>
      <c r="D24" s="81"/>
      <c r="E24" s="82"/>
    </row>
    <row r="25" spans="1:5" ht="19.7" customHeight="1">
      <c r="A25" s="323"/>
      <c r="B25" s="324"/>
      <c r="C25" s="57"/>
      <c r="D25" s="87"/>
      <c r="E25" s="88"/>
    </row>
    <row r="26" spans="1:5" ht="19.7" customHeight="1">
      <c r="A26" s="323"/>
      <c r="B26" s="324"/>
      <c r="C26" s="57"/>
      <c r="D26" s="87"/>
      <c r="E26" s="88"/>
    </row>
    <row r="27" spans="1:5" ht="19.7" customHeight="1">
      <c r="A27" s="323"/>
      <c r="B27" s="324"/>
      <c r="C27" s="57"/>
      <c r="D27" s="87"/>
      <c r="E27" s="88"/>
    </row>
    <row r="28" spans="1:5" ht="19.7" customHeight="1" thickBot="1">
      <c r="A28" s="325"/>
      <c r="B28" s="326"/>
      <c r="C28" s="63"/>
      <c r="D28" s="83"/>
      <c r="E28" s="84"/>
    </row>
    <row r="29" spans="1:5" ht="19.7" customHeight="1" thickTop="1">
      <c r="A29" s="68" t="s">
        <v>96</v>
      </c>
      <c r="B29" s="69">
        <v>521</v>
      </c>
      <c r="C29" s="70" t="s">
        <v>51</v>
      </c>
      <c r="D29" s="85">
        <f>SUM(D30)</f>
        <v>0</v>
      </c>
      <c r="E29" s="86">
        <f>SUM(E30)</f>
        <v>0</v>
      </c>
    </row>
    <row r="30" spans="1:5" ht="19.7" customHeight="1" thickBot="1">
      <c r="A30" s="60"/>
      <c r="B30" s="61"/>
      <c r="C30" s="62"/>
      <c r="D30" s="83"/>
      <c r="E30" s="84"/>
    </row>
    <row r="31" spans="1:5" ht="33.75" customHeight="1" thickTop="1">
      <c r="A31" s="71" t="s">
        <v>97</v>
      </c>
      <c r="B31" s="72">
        <v>524</v>
      </c>
      <c r="C31" s="70" t="s">
        <v>114</v>
      </c>
      <c r="D31" s="85">
        <f>SUM(D32)</f>
        <v>0</v>
      </c>
      <c r="E31" s="86">
        <f>SUM(E32)</f>
        <v>0</v>
      </c>
    </row>
    <row r="32" spans="1:5" ht="19.7" customHeight="1" thickBot="1">
      <c r="A32" s="60"/>
      <c r="B32" s="61"/>
      <c r="C32" s="62"/>
      <c r="D32" s="83"/>
      <c r="E32" s="84"/>
    </row>
    <row r="33" spans="1:5" ht="19.7" customHeight="1" thickTop="1">
      <c r="A33" s="68" t="s">
        <v>98</v>
      </c>
      <c r="B33" s="69">
        <v>548</v>
      </c>
      <c r="C33" s="70" t="s">
        <v>52</v>
      </c>
      <c r="D33" s="85">
        <f>SUM(D34:D35)</f>
        <v>0</v>
      </c>
      <c r="E33" s="86">
        <f>SUM(E34:E35)</f>
        <v>0</v>
      </c>
    </row>
    <row r="34" spans="1:5" ht="19.7" customHeight="1">
      <c r="A34" s="316" t="s">
        <v>99</v>
      </c>
      <c r="B34" s="317"/>
      <c r="C34" s="75"/>
      <c r="D34" s="89"/>
      <c r="E34" s="82"/>
    </row>
    <row r="35" spans="1:5" ht="19.7" customHeight="1" thickBot="1">
      <c r="A35" s="327"/>
      <c r="B35" s="328"/>
      <c r="C35" s="76"/>
      <c r="D35" s="90"/>
      <c r="E35" s="91"/>
    </row>
    <row r="36" spans="1:5" ht="15">
      <c r="A36" s="309" t="s">
        <v>78</v>
      </c>
      <c r="B36" s="310"/>
      <c r="C36" s="310"/>
      <c r="D36" s="314">
        <f>SUM(D37:D41)</f>
        <v>0</v>
      </c>
      <c r="E36" s="315"/>
    </row>
    <row r="37" spans="1:5" ht="19.7" customHeight="1">
      <c r="A37" s="64"/>
      <c r="B37" s="65"/>
      <c r="C37" s="65"/>
      <c r="D37" s="58"/>
      <c r="E37" s="312" t="s">
        <v>53</v>
      </c>
    </row>
    <row r="38" spans="1:5" ht="19.7" customHeight="1">
      <c r="A38" s="20"/>
      <c r="B38" s="19"/>
      <c r="C38" s="19"/>
      <c r="D38" s="23"/>
      <c r="E38" s="312"/>
    </row>
    <row r="39" spans="1:5" ht="19.7" customHeight="1">
      <c r="A39" s="20"/>
      <c r="B39" s="19"/>
      <c r="C39" s="19"/>
      <c r="D39" s="23"/>
      <c r="E39" s="312"/>
    </row>
    <row r="40" spans="1:5" ht="19.7" customHeight="1">
      <c r="A40" s="20"/>
      <c r="B40" s="19"/>
      <c r="C40" s="21"/>
      <c r="D40" s="23"/>
      <c r="E40" s="312"/>
    </row>
    <row r="41" spans="1:5" ht="19.7" customHeight="1" thickBot="1">
      <c r="A41" s="26"/>
      <c r="B41" s="27"/>
      <c r="C41" s="27"/>
      <c r="D41" s="24"/>
      <c r="E41" s="313"/>
    </row>
    <row r="42" spans="1:5" ht="17.100000000000001" customHeight="1" thickBot="1">
      <c r="A42" s="48"/>
      <c r="B42" s="49"/>
      <c r="C42" s="49"/>
      <c r="D42" s="50"/>
      <c r="E42" s="51"/>
    </row>
    <row r="43" spans="1:5" ht="20.100000000000001" customHeight="1" thickBot="1">
      <c r="A43" s="303" t="s">
        <v>79</v>
      </c>
      <c r="B43" s="304"/>
      <c r="C43" s="311"/>
      <c r="D43" s="37">
        <f>D10+D36</f>
        <v>0</v>
      </c>
      <c r="E43" s="38">
        <f>E10</f>
        <v>0</v>
      </c>
    </row>
    <row r="44" spans="1:5" ht="43.5" customHeight="1" thickBot="1"/>
    <row r="45" spans="1:5" ht="26.25" customHeight="1">
      <c r="A45" s="299" t="s">
        <v>74</v>
      </c>
      <c r="B45" s="300"/>
      <c r="C45" s="300"/>
      <c r="D45" s="41" t="s">
        <v>104</v>
      </c>
      <c r="E45" s="42" t="s">
        <v>105</v>
      </c>
    </row>
    <row r="46" spans="1:5" ht="20.100000000000001" customHeight="1" thickBot="1">
      <c r="A46" s="301"/>
      <c r="B46" s="302"/>
      <c r="C46" s="302"/>
      <c r="D46" s="44" t="s">
        <v>54</v>
      </c>
      <c r="E46" s="45" t="s">
        <v>55</v>
      </c>
    </row>
    <row r="47" spans="1:5" ht="19.7" customHeight="1" thickTop="1">
      <c r="A47" s="296" t="s">
        <v>56</v>
      </c>
      <c r="B47" s="297"/>
      <c r="C47" s="298"/>
      <c r="D47" s="87"/>
      <c r="E47" s="43" t="e">
        <f>D47/$D$57</f>
        <v>#DIV/0!</v>
      </c>
    </row>
    <row r="48" spans="1:5" ht="19.7" customHeight="1">
      <c r="A48" s="290" t="s">
        <v>57</v>
      </c>
      <c r="B48" s="291"/>
      <c r="C48" s="292"/>
      <c r="D48" s="81"/>
      <c r="E48" s="22" t="e">
        <f>D48/$D$57</f>
        <v>#DIV/0!</v>
      </c>
    </row>
    <row r="49" spans="1:5" ht="19.7" customHeight="1">
      <c r="A49" s="290" t="s">
        <v>58</v>
      </c>
      <c r="B49" s="291"/>
      <c r="C49" s="292"/>
      <c r="D49" s="81"/>
      <c r="E49" s="22" t="e">
        <f t="shared" ref="E49:E56" si="0">D49/$D$57</f>
        <v>#DIV/0!</v>
      </c>
    </row>
    <row r="50" spans="1:5" ht="19.7" customHeight="1">
      <c r="A50" s="290" t="s">
        <v>59</v>
      </c>
      <c r="B50" s="291"/>
      <c r="C50" s="292"/>
      <c r="D50" s="81"/>
      <c r="E50" s="22" t="e">
        <f t="shared" si="0"/>
        <v>#DIV/0!</v>
      </c>
    </row>
    <row r="51" spans="1:5" ht="19.7" customHeight="1">
      <c r="A51" s="290" t="s">
        <v>60</v>
      </c>
      <c r="B51" s="291"/>
      <c r="C51" s="292"/>
      <c r="D51" s="81"/>
      <c r="E51" s="22" t="e">
        <f t="shared" si="0"/>
        <v>#DIV/0!</v>
      </c>
    </row>
    <row r="52" spans="1:5" ht="19.7" customHeight="1">
      <c r="A52" s="290" t="s">
        <v>61</v>
      </c>
      <c r="B52" s="291"/>
      <c r="C52" s="292"/>
      <c r="D52" s="81"/>
      <c r="E52" s="22" t="e">
        <f t="shared" si="0"/>
        <v>#DIV/0!</v>
      </c>
    </row>
    <row r="53" spans="1:5" ht="19.7" customHeight="1">
      <c r="A53" s="290" t="s">
        <v>62</v>
      </c>
      <c r="B53" s="291"/>
      <c r="C53" s="292"/>
      <c r="D53" s="81"/>
      <c r="E53" s="22" t="e">
        <f t="shared" si="0"/>
        <v>#DIV/0!</v>
      </c>
    </row>
    <row r="54" spans="1:5" ht="19.7" customHeight="1">
      <c r="A54" s="290" t="s">
        <v>63</v>
      </c>
      <c r="B54" s="291"/>
      <c r="C54" s="292"/>
      <c r="D54" s="81"/>
      <c r="E54" s="22" t="e">
        <f t="shared" si="0"/>
        <v>#DIV/0!</v>
      </c>
    </row>
    <row r="55" spans="1:5" ht="19.7" customHeight="1">
      <c r="A55" s="290"/>
      <c r="B55" s="291"/>
      <c r="C55" s="292"/>
      <c r="D55" s="81"/>
      <c r="E55" s="22" t="e">
        <f t="shared" si="0"/>
        <v>#DIV/0!</v>
      </c>
    </row>
    <row r="56" spans="1:5" ht="19.7" customHeight="1" thickBot="1">
      <c r="A56" s="293"/>
      <c r="B56" s="294"/>
      <c r="C56" s="295"/>
      <c r="D56" s="83"/>
      <c r="E56" s="47" t="e">
        <f t="shared" si="0"/>
        <v>#DIV/0!</v>
      </c>
    </row>
    <row r="57" spans="1:5" ht="17.25" thickTop="1" thickBot="1">
      <c r="A57" s="286" t="s">
        <v>64</v>
      </c>
      <c r="B57" s="287"/>
      <c r="C57" s="288"/>
      <c r="D57" s="92">
        <f>SUM(D47:D56)</f>
        <v>0</v>
      </c>
      <c r="E57" s="46" t="e">
        <f>SUM(E47:E56)</f>
        <v>#DIV/0!</v>
      </c>
    </row>
    <row r="58" spans="1:5" ht="14.25">
      <c r="A58" s="13"/>
      <c r="B58" s="13"/>
      <c r="C58" s="13"/>
      <c r="D58" s="13"/>
      <c r="E58" s="13"/>
    </row>
    <row r="59" spans="1:5" ht="14.25">
      <c r="A59" s="289" t="s">
        <v>65</v>
      </c>
      <c r="B59" s="289"/>
      <c r="C59" s="289"/>
      <c r="D59" s="13"/>
      <c r="E59" s="13"/>
    </row>
    <row r="60" spans="1:5" ht="14.25">
      <c r="A60" s="31"/>
      <c r="B60" s="31"/>
      <c r="C60" s="31"/>
      <c r="D60" s="13"/>
      <c r="E60" s="13"/>
    </row>
    <row r="61" spans="1:5" ht="14.25">
      <c r="A61" s="289" t="s">
        <v>66</v>
      </c>
      <c r="B61" s="289"/>
      <c r="C61" s="289"/>
      <c r="D61" s="13"/>
      <c r="E61" s="13"/>
    </row>
  </sheetData>
  <sheetProtection selectLockedCells="1"/>
  <mergeCells count="30">
    <mergeCell ref="A45:C46"/>
    <mergeCell ref="A8:E8"/>
    <mergeCell ref="A10:C10"/>
    <mergeCell ref="A36:C36"/>
    <mergeCell ref="A43:C43"/>
    <mergeCell ref="E37:E41"/>
    <mergeCell ref="D36:E36"/>
    <mergeCell ref="A12:B16"/>
    <mergeCell ref="A24:B28"/>
    <mergeCell ref="A34:B35"/>
    <mergeCell ref="A49:C49"/>
    <mergeCell ref="A50:C50"/>
    <mergeCell ref="A51:C51"/>
    <mergeCell ref="A52:C52"/>
    <mergeCell ref="A47:C47"/>
    <mergeCell ref="A48:C48"/>
    <mergeCell ref="A57:C57"/>
    <mergeCell ref="A59:C59"/>
    <mergeCell ref="A61:C61"/>
    <mergeCell ref="A53:C53"/>
    <mergeCell ref="A54:C54"/>
    <mergeCell ref="A55:C55"/>
    <mergeCell ref="A56:C56"/>
    <mergeCell ref="A6:C6"/>
    <mergeCell ref="D6:E6"/>
    <mergeCell ref="A1:E3"/>
    <mergeCell ref="A4:C4"/>
    <mergeCell ref="D4:E4"/>
    <mergeCell ref="A5:C5"/>
    <mergeCell ref="D5:E5"/>
  </mergeCells>
  <pageMargins left="0.7" right="0.7" top="0.78740157500000008" bottom="0.78740157500000008" header="0.3" footer="0.3"/>
  <pageSetup paperSize="9" scale="88" firstPageNumber="2147483648" fitToHeight="0" orientation="portrait" r:id="rId1"/>
  <headerFooter>
    <oddHeader>&amp;C                                                                                                           Příloha č. 1 KULTURA B 2024 - list č. 2</oddHeader>
    <oddFooter>&amp;C&amp;P z &amp;N</oddFooter>
  </headerFooter>
  <rowBreaks count="1" manualBreakCount="1">
    <brk id="3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2023-09-12T07:33:34Z</cp:lastPrinted>
  <dcterms:created xsi:type="dcterms:W3CDTF">2010-09-14T09:14:14Z</dcterms:created>
  <dcterms:modified xsi:type="dcterms:W3CDTF">2023-10-11T08:24:08Z</dcterms:modified>
</cp:coreProperties>
</file>