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kvitova\Desktop\Navrh_programy_SPORT_2027\"/>
    </mc:Choice>
  </mc:AlternateContent>
  <bookViews>
    <workbookView xWindow="0" yWindow="0" windowWidth="28800" windowHeight="11715" activeTab="2"/>
  </bookViews>
  <sheets>
    <sheet name="List č. 1" sheetId="1" r:id="rId1"/>
    <sheet name="List č. 2 - rozpočet" sheetId="4" r:id="rId2"/>
    <sheet name="List č. 3 - povinné údaje" sheetId="3" r:id="rId3"/>
  </sheets>
  <calcPr calcId="152511"/>
</workbook>
</file>

<file path=xl/calcChain.xml><?xml version="1.0" encoding="utf-8"?>
<calcChain xmlns="http://schemas.openxmlformats.org/spreadsheetml/2006/main">
  <c r="F8" i="4" l="1"/>
  <c r="E8" i="4"/>
  <c r="E35" i="4" l="1"/>
  <c r="F17" i="4" l="1"/>
  <c r="E17" i="4"/>
  <c r="E58" i="4" l="1"/>
  <c r="F57" i="4" s="1"/>
  <c r="F54" i="4"/>
  <c r="F46" i="4"/>
  <c r="F58" i="4" s="1"/>
  <c r="F32" i="4"/>
  <c r="E32" i="4"/>
  <c r="F30" i="4"/>
  <c r="E30" i="4"/>
  <c r="F25" i="4"/>
  <c r="E25" i="4"/>
  <c r="F19" i="4"/>
  <c r="E19" i="4"/>
  <c r="F15" i="4"/>
  <c r="E15" i="4"/>
  <c r="F9" i="4"/>
  <c r="E9" i="4"/>
  <c r="E42" i="4" s="1"/>
  <c r="H45" i="1"/>
  <c r="C46" i="1"/>
  <c r="F42" i="4" l="1"/>
  <c r="F50" i="4"/>
  <c r="F47" i="4"/>
  <c r="F51" i="4"/>
  <c r="F55" i="4"/>
  <c r="F48" i="4"/>
  <c r="F52" i="4"/>
  <c r="F56" i="4"/>
  <c r="F49" i="4"/>
  <c r="F53" i="4"/>
  <c r="H46" i="1"/>
</calcChain>
</file>

<file path=xl/sharedStrings.xml><?xml version="1.0" encoding="utf-8"?>
<sst xmlns="http://schemas.openxmlformats.org/spreadsheetml/2006/main" count="221" uniqueCount="185">
  <si>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</si>
  <si>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</si>
  <si>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</si>
  <si>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</si>
  <si>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</si>
  <si>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</si>
  <si>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</si>
  <si>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</si>
  <si>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</si>
  <si>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</si>
  <si>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</si>
  <si>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</si>
  <si>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</si>
  <si>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</si>
  <si>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</si>
  <si>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</si>
  <si>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</si>
  <si>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</si>
  <si>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</si>
  <si>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</si>
  <si>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</si>
  <si>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</si>
  <si>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</si>
  <si>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</si>
  <si>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</si>
  <si>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</si>
  <si>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</si>
  <si>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</si>
  <si>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 xml:space="preserve">V. Osoba odpovědná za realizaci </t>
  </si>
  <si>
    <t>VI. Činnost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</si>
  <si>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</si>
  <si>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Odůvodnění žádosti:</t>
  </si>
  <si>
    <t>Doba realizace činnosti: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</si>
  <si>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</si>
  <si>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Zajištění publicity činnosti:</t>
  </si>
  <si>
    <t>VII. Seznam příloh žádosti</t>
  </si>
  <si>
    <t>Prostá kopie platné statutární listiny žadatele, kterou bude doložena právní existence žadatele</t>
  </si>
  <si>
    <t>Doklad o pověření osoby oprávněné k jednání za žadatele o dotaci (např. usnesení příslušných orgánů žadatele, zápis z členské schůze, registrační list, plnou moc s ověřeným podpisem apod.)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</si>
  <si>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</si>
  <si>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</si>
  <si>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</si>
  <si>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</si>
  <si>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údaje uvedené v žádosti jsou úplné a pravdivé a že nezatajuji žádné okolnosti důležité pro její posouzení</t>
  </si>
  <si>
    <t>jsem</t>
  </si>
  <si>
    <t>nejsem plátce DPH</t>
  </si>
  <si>
    <t>tuto daň si v činnosti</t>
  </si>
  <si>
    <t>nemohu uplatnit formou nároku na odpočet DPH</t>
  </si>
  <si>
    <t>nejsem v likvidaci či úpadku a ani nebyl podán návrh na úpadek</t>
  </si>
  <si>
    <t>činnost nebude spolufinancována z jiné dotace poskytnuté z rozpočtu města Nový Jičín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</si>
  <si>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</si>
  <si>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</si>
  <si>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</si>
  <si>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</si>
  <si>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</si>
  <si>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</si>
  <si>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</si>
  <si>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NEINVESTIČNÍ NÁKLADY</t>
  </si>
  <si>
    <t>č.účtu</t>
  </si>
  <si>
    <t>Plánované náklady v Kč</t>
  </si>
  <si>
    <t>Z dotace požadováno v Kč</t>
  </si>
  <si>
    <t xml:space="preserve">Uznatelné neinvestiční náklady celkem: </t>
  </si>
  <si>
    <t>Spotřeba materiálu</t>
  </si>
  <si>
    <t>Opravy a udržování</t>
  </si>
  <si>
    <t>Ostatní služby</t>
  </si>
  <si>
    <t>Mzdové náklady</t>
  </si>
  <si>
    <t>Jiné provozní náklady</t>
  </si>
  <si>
    <t>Neuznatelné neinvestiční náklady celkem:</t>
  </si>
  <si>
    <t>Nelze uplatnit z dotace</t>
  </si>
  <si>
    <t>NEINVESTIČNÍ NÁKLADY CELKEM</t>
  </si>
  <si>
    <t xml:space="preserve">PLÁNOVANÉ ZDROJE FINANCOVÁNÍ 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</si>
  <si>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</si>
  <si>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</si>
  <si>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</si>
  <si>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</si>
  <si>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</si>
  <si>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</si>
  <si>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</si>
  <si>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</si>
  <si>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</si>
  <si>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Dotace ze svazů</t>
  </si>
  <si>
    <t>Jiné zdroje (uveďte):</t>
  </si>
  <si>
    <t>CELKEM</t>
  </si>
  <si>
    <t>V Novém Jičíně dne:</t>
  </si>
  <si>
    <t>Vyhotovil (jméno, příjmení, podpis):</t>
  </si>
  <si>
    <t xml:space="preserve">     mohu </t>
  </si>
  <si>
    <t>Komentář</t>
  </si>
  <si>
    <t>12.</t>
  </si>
  <si>
    <t>Celkové roční náklady z výsledovky</t>
  </si>
  <si>
    <t>Kč</t>
  </si>
  <si>
    <t>Náklady celkem</t>
  </si>
  <si>
    <t>Získané finanční prostředky</t>
  </si>
  <si>
    <t xml:space="preserve">Požadované finanční prostředky </t>
  </si>
  <si>
    <t>Poskytovatel</t>
  </si>
  <si>
    <t xml:space="preserve">Přehled podaných žádostí o dotaci v předcházejícím roce na rok následující </t>
  </si>
  <si>
    <t>10.</t>
  </si>
  <si>
    <t>Celkové roční náklady</t>
  </si>
  <si>
    <t>Pronájem sportovišť</t>
  </si>
  <si>
    <t>9.</t>
  </si>
  <si>
    <t>Celkové roční náklady spojené se sportem ( DRESY, míče, hokejky, rakety, helmy….)</t>
  </si>
  <si>
    <t>Sportovní vybavení</t>
  </si>
  <si>
    <t>Celkové roční náklady spojené se sportovištěm (branky, lajny, sítě,antuka, mantinely nad rámec základního vybavení sportoviště)</t>
  </si>
  <si>
    <t>Materiál a tréninkové pomůcky</t>
  </si>
  <si>
    <t>Náklady na vybavení</t>
  </si>
  <si>
    <t>8.</t>
  </si>
  <si>
    <t>7.</t>
  </si>
  <si>
    <t>6.</t>
  </si>
  <si>
    <t>Částka, kterou pravidelně poskytuje člen dané organizaci, do této částky se nezahrnují finanční prostředky poskytnuté organizaci během roku nad rámec pravidelných plateb</t>
  </si>
  <si>
    <t>5.</t>
  </si>
  <si>
    <t>Doprava a cestovné na svazem řízené akce</t>
  </si>
  <si>
    <t>4.</t>
  </si>
  <si>
    <t xml:space="preserve">Počet utkání, zápasů za rok </t>
  </si>
  <si>
    <t>Roční náklady na trenéry</t>
  </si>
  <si>
    <t>Počet trenérů</t>
  </si>
  <si>
    <t>bez licence</t>
  </si>
  <si>
    <t>Trenéři</t>
  </si>
  <si>
    <t>3.</t>
  </si>
  <si>
    <t xml:space="preserve">Počet družstev </t>
  </si>
  <si>
    <t>Počet jednotlivců</t>
  </si>
  <si>
    <t>2.</t>
  </si>
  <si>
    <t>3 x a více</t>
  </si>
  <si>
    <t>2 x týdně</t>
  </si>
  <si>
    <t>1 x týdně</t>
  </si>
  <si>
    <t>1.</t>
  </si>
  <si>
    <t>pozn. v případě, že se údaje nevejdou do jednotlivých kolonek tabulky, připojte samostatnou přílohu</t>
  </si>
  <si>
    <t xml:space="preserve">Vyplňujte data za uzavřené období předcházejícího roku </t>
  </si>
  <si>
    <t>Požadovaná výše dotace v Kč:</t>
  </si>
  <si>
    <t>Procentuální účast poskytovatele na nákladech:</t>
  </si>
  <si>
    <t>Jiné zdroje financování:</t>
  </si>
  <si>
    <t>Procentuální účast žadatele na  nákladech:</t>
  </si>
  <si>
    <t>Celková plánovaná výše nákladů v Kč: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</si>
  <si>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</si>
  <si>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Jmenný seznam aktivních členů s ročníkem narození potvrzený příslušným sportovním svazem či obdobnou zastřešující organizací.</t>
  </si>
  <si>
    <t>IX. Čestné prohlášení žadatele</t>
  </si>
  <si>
    <t>nemám vůči městu Nový Jičín a jiným orgánům veřejné správy České republiky a zdravotním pojišťovnám žádné finanční a jiné závazky po lhůtě splatnosti</t>
  </si>
  <si>
    <t>nejsem v procesu zrušení bez právního nástupce nebo s právním nástupcem</t>
  </si>
  <si>
    <t xml:space="preserve">Zásadní změny, které v uvedených údajích nastanou, oznámí žadatel písemně do 7dnů ode dne, kdy nastaly, poskytovateli dotace. 
</t>
  </si>
  <si>
    <t xml:space="preserve">Zákonné sociální a zdravotní pojištění </t>
  </si>
  <si>
    <t>A</t>
  </si>
  <si>
    <t>B</t>
  </si>
  <si>
    <t>D</t>
  </si>
  <si>
    <t>E</t>
  </si>
  <si>
    <t>F</t>
  </si>
  <si>
    <t>G</t>
  </si>
  <si>
    <t>TABULKA POVINNÝCH ŮDAJŮ</t>
  </si>
  <si>
    <t>Počet aktivních členů trénujících</t>
  </si>
  <si>
    <t>do 7 let</t>
  </si>
  <si>
    <t>7 - 10 let</t>
  </si>
  <si>
    <t>11 - 20 let</t>
  </si>
  <si>
    <t>Počet družstev nebo jednotlivců dle kategorií dle příslušného svazu</t>
  </si>
  <si>
    <t>Kategorie</t>
  </si>
  <si>
    <t>Kategorie, které vyhlašuje řídící Svaz daného sportu, může být u různých sportů různě, např, U7, U8, U9, U10, U11, mladší žáci, starší žáci, mladší dorost, dorost, junioři, doloží dokladem ze Svazu</t>
  </si>
  <si>
    <t>Počet jednotlivců, kteří patří do jednotlivých kategoríí, hodnota by se měla rovnat celkovému počtu sportujících z tabulky 0</t>
  </si>
  <si>
    <t>Počet družstev</t>
  </si>
  <si>
    <t>Počet družstev, které žadatel v dané sezóně obsadil v jednotlivých kategoriích                    (příklad hokeje z 11 možných obsadil 9 )</t>
  </si>
  <si>
    <t>Počet a úroveň soutěží, závodů, turnajů dle oficiálních svazových rozlosování</t>
  </si>
  <si>
    <t>Úroveň soutěže/počet postupových soutěží</t>
  </si>
  <si>
    <t>Žadatel napíše pod družstvo úroveň soutěže, kterou hraje, 1 rovná se nejvyšší</t>
  </si>
  <si>
    <t>licence A</t>
  </si>
  <si>
    <t>licence B</t>
  </si>
  <si>
    <t>licence C</t>
  </si>
  <si>
    <t>Počet tréninků za rok                                (tréninky dle rozpisů hal, stadionů)</t>
  </si>
  <si>
    <t>Průměrný roční členský příspěvěk</t>
  </si>
  <si>
    <t xml:space="preserve">Náklady na rozhodčí </t>
  </si>
  <si>
    <t>Dle oficiálních svazových rozlosování soutěží</t>
  </si>
  <si>
    <t xml:space="preserve"> 11.</t>
  </si>
  <si>
    <t xml:space="preserve">Kč </t>
  </si>
  <si>
    <t xml:space="preserve">                          ŽÁDOST O DOTACI Z ROZPOČTU MĚSTA NOVÝ JIČÍN</t>
  </si>
  <si>
    <t>Spoluúčast</t>
  </si>
  <si>
    <t>Národní sportovní agentura</t>
  </si>
  <si>
    <t>nebyl mi uložen zákaz činnosti nebo zrušeno oprávnění k činnosti</t>
  </si>
  <si>
    <t>Cestovní náklady</t>
  </si>
  <si>
    <t>ROZPOČET ČINNOSTI</t>
  </si>
  <si>
    <t>Náklady na činnost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</si>
  <si>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čestné prohlášení dokládající, že organizace je osobou, která nepatří do kategorie evidujicích osob podle zákona upravujícího evidenci skutečných majitelů.</t>
  </si>
  <si>
    <t>Druh</t>
  </si>
  <si>
    <t>Označení nákladu dle programu</t>
  </si>
  <si>
    <t>Název nákladového účtu</t>
  </si>
  <si>
    <t>Název žadatele o dotaci:</t>
  </si>
  <si>
    <t>Položky                                                  (uveďte zejm. které)</t>
  </si>
  <si>
    <t>č. účtu</t>
  </si>
  <si>
    <t>Název nákladové účtu</t>
  </si>
  <si>
    <t>C</t>
  </si>
  <si>
    <t>Program města Nový Jičín na podporu sportovní činnosti dětí a mládeže do 20 let                                                                      pro rok 2027 - SPORT B</t>
  </si>
  <si>
    <t>Program města Nový Jičín na podporu sportovní činnosti dětí a mládeže do 20 let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 rok 2027 - SPORT B</t>
  </si>
  <si>
    <t>Program města Nový Jičín na podporu sportovní činnosti dětí a mládeže do 20 let  pro rok 2027 - SPORT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</si>
</sst>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1">
    <font>
      <sz val="10"/>
      <color theme="1"/>
      <name val="Arial"/>
    </font>
    <font>
      <sz val="11"/>
      <color theme="1"/>
      <name val="Calibri"/>
      <family val="2"/>
      <charset val="238"/>
      <scheme val="minor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2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  <font>
      <b/>
      <sz val="11"/>
      <color rgb="FFFF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4" tint="0.79998168889431442"/>
        <bgColor theme="4" tint="0.39997558519241921"/>
      </patternFill>
    </fill>
  </fills>
  <borders count="9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double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">
    <xf numFmtId="0" fontId="0" fillId="0" borderId="0"/>
    <xf numFmtId="164" fontId="2" fillId="0" borderId="0" applyBorder="0" applyProtection="0"/>
    <xf numFmtId="0" fontId="3" fillId="0" borderId="0"/>
    <xf numFmtId="0" fontId="1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" fillId="0" borderId="0"/>
  </cellStyleXfs>
  <cellXfs count="478">
    <xf numFmtId="0" fontId="0" fillId="0" borderId="0" xfId="0"/>
    <xf numFmtId="0" fontId="4" fillId="0" borderId="0" xfId="0" applyFont="1"/>
    <xf numFmtId="0" fontId="4" fillId="2" borderId="22" xfId="0" applyFont="1" applyFill="1" applyBorder="1" applyAlignment="1">
      <alignment vertical="center"/>
    </xf>
    <xf numFmtId="0" fontId="4" fillId="2" borderId="26" xfId="0" applyFont="1" applyFill="1" applyBorder="1" applyAlignment="1">
      <alignment vertical="center"/>
    </xf>
    <xf numFmtId="0" fontId="4" fillId="2" borderId="29" xfId="0" applyFont="1" applyFill="1" applyBorder="1" applyAlignment="1">
      <alignment vertical="center"/>
    </xf>
    <xf numFmtId="0" fontId="4" fillId="2" borderId="47" xfId="0" applyFont="1" applyFill="1" applyBorder="1" applyAlignment="1">
      <alignment vertical="center"/>
    </xf>
    <xf numFmtId="0" fontId="4" fillId="2" borderId="47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4" fillId="0" borderId="50" xfId="0" applyFont="1" applyBorder="1"/>
    <xf numFmtId="0" fontId="4" fillId="0" borderId="4" xfId="0" applyFont="1" applyBorder="1" applyAlignment="1">
      <alignment horizontal="center" vertical="center"/>
    </xf>
    <xf numFmtId="49" fontId="4" fillId="0" borderId="4" xfId="2" applyNumberFormat="1" applyFont="1" applyBorder="1" applyAlignment="1">
      <alignment vertical="center" wrapText="1"/>
    </xf>
    <xf numFmtId="49" fontId="4" fillId="0" borderId="0" xfId="0" applyNumberFormat="1" applyFont="1"/>
    <xf numFmtId="49" fontId="4" fillId="0" borderId="4" xfId="2" applyNumberFormat="1" applyFont="1" applyBorder="1" applyAlignment="1">
      <alignment wrapText="1"/>
    </xf>
    <xf numFmtId="49" fontId="4" fillId="0" borderId="0" xfId="2" applyNumberFormat="1" applyFont="1" applyAlignment="1">
      <alignment wrapText="1"/>
    </xf>
    <xf numFmtId="49" fontId="4" fillId="0" borderId="0" xfId="2" applyNumberFormat="1" applyFont="1" applyAlignment="1">
      <alignment vertical="center" wrapText="1"/>
    </xf>
    <xf numFmtId="49" fontId="4" fillId="0" borderId="53" xfId="2" applyNumberFormat="1" applyFont="1" applyBorder="1" applyAlignment="1">
      <alignment vertical="center" wrapText="1"/>
    </xf>
    <xf numFmtId="49" fontId="4" fillId="0" borderId="0" xfId="2" applyNumberFormat="1" applyFont="1" applyAlignment="1">
      <alignment horizontal="left" vertical="top" wrapText="1"/>
    </xf>
    <xf numFmtId="49" fontId="4" fillId="0" borderId="0" xfId="0" applyNumberFormat="1" applyFont="1" applyAlignment="1">
      <alignment vertical="center" wrapText="1"/>
    </xf>
    <xf numFmtId="0" fontId="14" fillId="0" borderId="0" xfId="3" applyFont="1"/>
    <xf numFmtId="0" fontId="14" fillId="0" borderId="0" xfId="3" applyFont="1" applyAlignment="1">
      <alignment horizontal="center"/>
    </xf>
    <xf numFmtId="0" fontId="4" fillId="0" borderId="0" xfId="0" applyFont="1" applyBorder="1" applyAlignment="1">
      <alignment vertical="center" wrapText="1"/>
    </xf>
    <xf numFmtId="0" fontId="17" fillId="0" borderId="41" xfId="0" applyFont="1" applyBorder="1" applyAlignment="1"/>
    <xf numFmtId="9" fontId="18" fillId="0" borderId="63" xfId="5" applyFont="1" applyFill="1" applyBorder="1" applyAlignment="1">
      <alignment vertical="center"/>
    </xf>
    <xf numFmtId="0" fontId="17" fillId="0" borderId="0" xfId="0" applyFont="1"/>
    <xf numFmtId="9" fontId="18" fillId="0" borderId="64" xfId="5" applyFont="1" applyFill="1" applyBorder="1" applyAlignment="1">
      <alignment vertic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/>
    </xf>
    <xf numFmtId="49" fontId="17" fillId="0" borderId="4" xfId="2" applyNumberFormat="1" applyFont="1" applyBorder="1" applyAlignment="1">
      <alignment vertical="center" wrapText="1"/>
    </xf>
    <xf numFmtId="0" fontId="17" fillId="0" borderId="0" xfId="0" applyFont="1" applyAlignment="1">
      <alignment vertical="center"/>
    </xf>
    <xf numFmtId="49" fontId="4" fillId="0" borderId="4" xfId="2" applyNumberFormat="1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8" fillId="0" borderId="0" xfId="3" applyFont="1"/>
    <xf numFmtId="0" fontId="8" fillId="0" borderId="0" xfId="3" applyFont="1" applyAlignment="1">
      <alignment horizontal="center"/>
    </xf>
    <xf numFmtId="0" fontId="14" fillId="0" borderId="0" xfId="3" applyFont="1" applyAlignment="1"/>
    <xf numFmtId="0" fontId="8" fillId="0" borderId="0" xfId="3" applyFont="1" applyAlignment="1"/>
    <xf numFmtId="0" fontId="8" fillId="8" borderId="67" xfId="3" applyFont="1" applyFill="1" applyBorder="1"/>
    <xf numFmtId="0" fontId="7" fillId="8" borderId="66" xfId="3" applyFont="1" applyFill="1" applyBorder="1" applyAlignment="1">
      <alignment horizontal="left"/>
    </xf>
    <xf numFmtId="0" fontId="7" fillId="8" borderId="66" xfId="3" applyFont="1" applyFill="1" applyBorder="1" applyAlignment="1">
      <alignment horizontal="center"/>
    </xf>
    <xf numFmtId="0" fontId="7" fillId="8" borderId="65" xfId="3" applyFont="1" applyFill="1" applyBorder="1" applyAlignment="1">
      <alignment horizontal="center"/>
    </xf>
    <xf numFmtId="0" fontId="8" fillId="0" borderId="29" xfId="3" applyFont="1" applyBorder="1" applyAlignment="1">
      <alignment horizontal="left" vertical="top"/>
    </xf>
    <xf numFmtId="0" fontId="8" fillId="0" borderId="29" xfId="3" applyFont="1" applyBorder="1" applyAlignment="1"/>
    <xf numFmtId="0" fontId="8" fillId="0" borderId="63" xfId="3" applyFont="1" applyBorder="1" applyAlignment="1"/>
    <xf numFmtId="0" fontId="8" fillId="0" borderId="22" xfId="3" applyFont="1" applyBorder="1" applyAlignment="1">
      <alignment horizontal="left" vertical="top"/>
    </xf>
    <xf numFmtId="0" fontId="8" fillId="0" borderId="22" xfId="3" applyFont="1" applyBorder="1" applyAlignment="1"/>
    <xf numFmtId="0" fontId="8" fillId="0" borderId="61" xfId="3" applyFont="1" applyBorder="1" applyAlignment="1"/>
    <xf numFmtId="0" fontId="8" fillId="0" borderId="47" xfId="3" applyFont="1" applyBorder="1" applyAlignment="1">
      <alignment horizontal="left" vertical="top"/>
    </xf>
    <xf numFmtId="0" fontId="8" fillId="0" borderId="47" xfId="3" applyFont="1" applyBorder="1" applyAlignment="1"/>
    <xf numFmtId="0" fontId="8" fillId="0" borderId="64" xfId="3" applyFont="1" applyBorder="1" applyAlignment="1"/>
    <xf numFmtId="0" fontId="8" fillId="0" borderId="0" xfId="3" applyFont="1" applyBorder="1" applyAlignment="1">
      <alignment horizontal="left"/>
    </xf>
    <xf numFmtId="0" fontId="8" fillId="8" borderId="67" xfId="3" applyFont="1" applyFill="1" applyBorder="1" applyAlignment="1">
      <alignment horizontal="center" vertical="center"/>
    </xf>
    <xf numFmtId="0" fontId="7" fillId="8" borderId="66" xfId="3" applyFont="1" applyFill="1" applyBorder="1" applyAlignment="1">
      <alignment horizontal="left" vertical="center" wrapText="1"/>
    </xf>
    <xf numFmtId="0" fontId="7" fillId="8" borderId="66" xfId="3" applyFont="1" applyFill="1" applyBorder="1" applyAlignment="1">
      <alignment horizontal="center" vertical="center"/>
    </xf>
    <xf numFmtId="0" fontId="7" fillId="8" borderId="65" xfId="3" applyFont="1" applyFill="1" applyBorder="1" applyAlignment="1">
      <alignment horizontal="center" vertical="center"/>
    </xf>
    <xf numFmtId="0" fontId="8" fillId="0" borderId="0" xfId="3" applyFont="1" applyAlignment="1">
      <alignment vertical="center"/>
    </xf>
    <xf numFmtId="0" fontId="8" fillId="0" borderId="71" xfId="3" applyFont="1" applyBorder="1" applyAlignment="1">
      <alignment horizontal="left" vertical="center"/>
    </xf>
    <xf numFmtId="0" fontId="8" fillId="0" borderId="71" xfId="3" applyFont="1" applyBorder="1" applyAlignment="1">
      <alignment vertical="center"/>
    </xf>
    <xf numFmtId="0" fontId="8" fillId="0" borderId="70" xfId="3" applyFont="1" applyBorder="1" applyAlignment="1">
      <alignment vertical="center"/>
    </xf>
    <xf numFmtId="0" fontId="8" fillId="0" borderId="79" xfId="3" applyFont="1" applyBorder="1" applyAlignment="1">
      <alignment horizontal="left" vertical="center" wrapText="1"/>
    </xf>
    <xf numFmtId="0" fontId="8" fillId="0" borderId="22" xfId="3" applyFont="1" applyBorder="1" applyAlignment="1">
      <alignment horizontal="left" vertical="center"/>
    </xf>
    <xf numFmtId="0" fontId="8" fillId="0" borderId="22" xfId="3" applyFont="1" applyBorder="1" applyAlignment="1">
      <alignment vertical="center"/>
    </xf>
    <xf numFmtId="0" fontId="8" fillId="0" borderId="61" xfId="3" applyFont="1" applyBorder="1" applyAlignment="1">
      <alignment vertical="center"/>
    </xf>
    <xf numFmtId="0" fontId="8" fillId="0" borderId="80" xfId="3" applyFont="1" applyBorder="1" applyAlignment="1">
      <alignment vertical="center" wrapText="1"/>
    </xf>
    <xf numFmtId="0" fontId="8" fillId="0" borderId="47" xfId="3" applyFont="1" applyBorder="1" applyAlignment="1">
      <alignment horizontal="left" vertical="center"/>
    </xf>
    <xf numFmtId="0" fontId="8" fillId="0" borderId="47" xfId="3" applyFont="1" applyBorder="1" applyAlignment="1">
      <alignment vertical="center"/>
    </xf>
    <xf numFmtId="0" fontId="8" fillId="0" borderId="64" xfId="3" applyFont="1" applyBorder="1" applyAlignment="1">
      <alignment vertical="center"/>
    </xf>
    <xf numFmtId="0" fontId="8" fillId="0" borderId="81" xfId="3" applyFont="1" applyBorder="1" applyAlignment="1">
      <alignment vertical="center" wrapText="1"/>
    </xf>
    <xf numFmtId="0" fontId="8" fillId="0" borderId="0" xfId="3" applyFont="1" applyBorder="1" applyAlignment="1">
      <alignment horizontal="center"/>
    </xf>
    <xf numFmtId="0" fontId="7" fillId="0" borderId="0" xfId="3" applyFont="1" applyBorder="1" applyAlignment="1">
      <alignment horizontal="left"/>
    </xf>
    <xf numFmtId="0" fontId="8" fillId="0" borderId="0" xfId="3" applyFont="1" applyBorder="1" applyAlignment="1"/>
    <xf numFmtId="0" fontId="8" fillId="0" borderId="60" xfId="3" applyFont="1" applyBorder="1" applyAlignment="1">
      <alignment horizontal="center" vertical="center"/>
    </xf>
    <xf numFmtId="0" fontId="8" fillId="0" borderId="22" xfId="3" applyFont="1" applyBorder="1" applyAlignment="1">
      <alignment horizontal="left" vertical="center" wrapText="1"/>
    </xf>
    <xf numFmtId="0" fontId="8" fillId="0" borderId="20" xfId="3" applyFont="1" applyBorder="1" applyAlignment="1">
      <alignment vertical="center"/>
    </xf>
    <xf numFmtId="0" fontId="8" fillId="0" borderId="79" xfId="3" applyFont="1" applyBorder="1" applyAlignment="1">
      <alignment vertical="center" wrapText="1"/>
    </xf>
    <xf numFmtId="0" fontId="8" fillId="0" borderId="60" xfId="3" applyFont="1" applyBorder="1" applyAlignment="1">
      <alignment vertical="center"/>
    </xf>
    <xf numFmtId="0" fontId="8" fillId="0" borderId="54" xfId="3" applyFont="1" applyBorder="1" applyAlignment="1">
      <alignment vertical="center"/>
    </xf>
    <xf numFmtId="0" fontId="8" fillId="0" borderId="75" xfId="3" applyFont="1" applyBorder="1" applyAlignment="1">
      <alignment horizontal="left" vertical="center" wrapText="1"/>
    </xf>
    <xf numFmtId="0" fontId="8" fillId="0" borderId="55" xfId="3" applyFont="1" applyBorder="1" applyAlignment="1">
      <alignment vertical="center"/>
    </xf>
    <xf numFmtId="0" fontId="8" fillId="0" borderId="0" xfId="3" applyFont="1" applyAlignment="1">
      <alignment horizontal="center" vertical="center"/>
    </xf>
    <xf numFmtId="0" fontId="8" fillId="8" borderId="76" xfId="3" applyFont="1" applyFill="1" applyBorder="1" applyAlignment="1">
      <alignment horizontal="center" vertical="center"/>
    </xf>
    <xf numFmtId="0" fontId="7" fillId="8" borderId="66" xfId="3" applyFont="1" applyFill="1" applyBorder="1" applyAlignment="1">
      <alignment horizontal="left" vertical="center"/>
    </xf>
    <xf numFmtId="0" fontId="8" fillId="0" borderId="29" xfId="3" applyFont="1" applyBorder="1" applyAlignment="1">
      <alignment horizontal="left" vertical="center"/>
    </xf>
    <xf numFmtId="0" fontId="8" fillId="0" borderId="29" xfId="3" applyFont="1" applyBorder="1" applyAlignment="1">
      <alignment vertical="center"/>
    </xf>
    <xf numFmtId="0" fontId="8" fillId="0" borderId="63" xfId="3" applyFont="1" applyBorder="1" applyAlignment="1">
      <alignment vertical="center"/>
    </xf>
    <xf numFmtId="0" fontId="8" fillId="0" borderId="73" xfId="3" applyFont="1" applyBorder="1" applyAlignment="1">
      <alignment horizontal="left" vertical="center"/>
    </xf>
    <xf numFmtId="0" fontId="8" fillId="0" borderId="73" xfId="3" applyFont="1" applyBorder="1" applyAlignment="1">
      <alignment vertical="center"/>
    </xf>
    <xf numFmtId="0" fontId="8" fillId="0" borderId="83" xfId="3" applyFont="1" applyBorder="1" applyAlignment="1">
      <alignment vertical="center"/>
    </xf>
    <xf numFmtId="0" fontId="8" fillId="9" borderId="22" xfId="3" applyFont="1" applyFill="1" applyBorder="1" applyAlignment="1">
      <alignment horizontal="left" vertical="center" wrapText="1"/>
    </xf>
    <xf numFmtId="0" fontId="7" fillId="9" borderId="22" xfId="3" applyFont="1" applyFill="1" applyBorder="1" applyAlignment="1">
      <alignment horizontal="center" vertical="center"/>
    </xf>
    <xf numFmtId="0" fontId="7" fillId="9" borderId="61" xfId="3" applyFont="1" applyFill="1" applyBorder="1" applyAlignment="1">
      <alignment horizontal="center" vertical="center"/>
    </xf>
    <xf numFmtId="0" fontId="8" fillId="0" borderId="47" xfId="3" applyFont="1" applyBorder="1" applyAlignment="1">
      <alignment horizontal="left" vertical="center" wrapText="1"/>
    </xf>
    <xf numFmtId="0" fontId="7" fillId="9" borderId="47" xfId="3" applyFont="1" applyFill="1" applyBorder="1" applyAlignment="1">
      <alignment horizontal="center" vertical="center"/>
    </xf>
    <xf numFmtId="0" fontId="7" fillId="9" borderId="64" xfId="3" applyFont="1" applyFill="1" applyBorder="1" applyAlignment="1">
      <alignment horizontal="center" vertical="center"/>
    </xf>
    <xf numFmtId="0" fontId="8" fillId="0" borderId="0" xfId="3" applyFont="1" applyBorder="1"/>
    <xf numFmtId="0" fontId="8" fillId="0" borderId="0" xfId="3" applyFont="1" applyAlignment="1">
      <alignment horizontal="left" vertical="center"/>
    </xf>
    <xf numFmtId="0" fontId="8" fillId="0" borderId="0" xfId="3" applyFont="1" applyBorder="1" applyAlignment="1">
      <alignment vertical="center"/>
    </xf>
    <xf numFmtId="0" fontId="7" fillId="8" borderId="68" xfId="3" applyFont="1" applyFill="1" applyBorder="1" applyAlignment="1">
      <alignment horizontal="left" vertical="center" wrapText="1"/>
    </xf>
    <xf numFmtId="0" fontId="7" fillId="8" borderId="3" xfId="3" applyFont="1" applyFill="1" applyBorder="1" applyAlignment="1">
      <alignment horizontal="right" vertical="center" wrapText="1"/>
    </xf>
    <xf numFmtId="0" fontId="8" fillId="0" borderId="69" xfId="3" applyFont="1" applyBorder="1" applyAlignment="1">
      <alignment vertical="center"/>
    </xf>
    <xf numFmtId="0" fontId="8" fillId="0" borderId="75" xfId="3" applyFont="1" applyBorder="1" applyAlignment="1">
      <alignment horizontal="left" vertical="center"/>
    </xf>
    <xf numFmtId="0" fontId="8" fillId="0" borderId="74" xfId="3" applyFont="1" applyBorder="1" applyAlignment="1">
      <alignment vertical="center"/>
    </xf>
    <xf numFmtId="0" fontId="7" fillId="8" borderId="68" xfId="3" applyFont="1" applyFill="1" applyBorder="1" applyAlignment="1">
      <alignment vertical="center" wrapText="1"/>
    </xf>
    <xf numFmtId="0" fontId="7" fillId="8" borderId="3" xfId="3" applyFont="1" applyFill="1" applyBorder="1" applyAlignment="1">
      <alignment horizontal="right" vertical="center"/>
    </xf>
    <xf numFmtId="0" fontId="8" fillId="0" borderId="1" xfId="3" applyFont="1" applyBorder="1" applyAlignment="1">
      <alignment vertical="center"/>
    </xf>
    <xf numFmtId="0" fontId="8" fillId="0" borderId="66" xfId="3" applyFont="1" applyFill="1" applyBorder="1" applyAlignment="1">
      <alignment horizontal="left" vertical="center" wrapText="1"/>
    </xf>
    <xf numFmtId="0" fontId="8" fillId="0" borderId="3" xfId="3" applyFont="1" applyBorder="1" applyAlignment="1">
      <alignment vertical="center"/>
    </xf>
    <xf numFmtId="0" fontId="8" fillId="0" borderId="50" xfId="3" applyFont="1" applyFill="1" applyBorder="1" applyAlignment="1">
      <alignment horizontal="left" vertical="center"/>
    </xf>
    <xf numFmtId="0" fontId="7" fillId="8" borderId="68" xfId="3" applyFont="1" applyFill="1" applyBorder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7" fillId="8" borderId="68" xfId="3" applyFont="1" applyFill="1" applyBorder="1" applyAlignment="1">
      <alignment horizontal="left" vertical="center"/>
    </xf>
    <xf numFmtId="0" fontId="8" fillId="9" borderId="67" xfId="3" applyFont="1" applyFill="1" applyBorder="1" applyAlignment="1">
      <alignment horizontal="center" vertical="center"/>
    </xf>
    <xf numFmtId="0" fontId="7" fillId="8" borderId="66" xfId="3" applyFont="1" applyFill="1" applyBorder="1" applyAlignment="1">
      <alignment vertical="center" wrapText="1"/>
    </xf>
    <xf numFmtId="0" fontId="7" fillId="8" borderId="2" xfId="3" applyFont="1" applyFill="1" applyBorder="1" applyAlignment="1">
      <alignment vertical="center" wrapText="1"/>
    </xf>
    <xf numFmtId="0" fontId="7" fillId="8" borderId="65" xfId="3" applyFont="1" applyFill="1" applyBorder="1" applyAlignment="1">
      <alignment vertical="center" wrapText="1"/>
    </xf>
    <xf numFmtId="0" fontId="8" fillId="0" borderId="43" xfId="3" applyFont="1" applyBorder="1" applyAlignment="1">
      <alignment vertical="center"/>
    </xf>
    <xf numFmtId="0" fontId="8" fillId="0" borderId="19" xfId="3" applyFont="1" applyBorder="1" applyAlignment="1">
      <alignment vertical="center"/>
    </xf>
    <xf numFmtId="0" fontId="8" fillId="0" borderId="22" xfId="3" applyFont="1" applyBorder="1" applyAlignment="1">
      <alignment horizontal="center" vertical="center"/>
    </xf>
    <xf numFmtId="0" fontId="8" fillId="0" borderId="19" xfId="3" applyFont="1" applyBorder="1" applyAlignment="1">
      <alignment horizontal="center" vertical="center"/>
    </xf>
    <xf numFmtId="0" fontId="8" fillId="0" borderId="61" xfId="3" applyFont="1" applyBorder="1" applyAlignment="1">
      <alignment horizontal="center" vertical="center"/>
    </xf>
    <xf numFmtId="0" fontId="8" fillId="0" borderId="45" xfId="3" applyFont="1" applyBorder="1" applyAlignment="1">
      <alignment vertical="center"/>
    </xf>
    <xf numFmtId="0" fontId="8" fillId="8" borderId="67" xfId="3" applyFont="1" applyFill="1" applyBorder="1" applyAlignment="1">
      <alignment vertical="center"/>
    </xf>
    <xf numFmtId="0" fontId="8" fillId="9" borderId="67" xfId="3" applyFont="1" applyFill="1" applyBorder="1" applyAlignment="1">
      <alignment vertical="center"/>
    </xf>
    <xf numFmtId="0" fontId="7" fillId="8" borderId="66" xfId="3" applyFont="1" applyFill="1" applyBorder="1" applyAlignment="1">
      <alignment horizontal="right" vertical="center"/>
    </xf>
    <xf numFmtId="0" fontId="7" fillId="8" borderId="65" xfId="3" applyFont="1" applyFill="1" applyBorder="1" applyAlignment="1">
      <alignment horizontal="right" vertical="center"/>
    </xf>
    <xf numFmtId="0" fontId="8" fillId="0" borderId="4" xfId="3" applyFont="1" applyBorder="1" applyAlignment="1">
      <alignment vertical="center"/>
    </xf>
    <xf numFmtId="0" fontId="8" fillId="0" borderId="0" xfId="3" applyFont="1" applyFill="1" applyBorder="1" applyAlignment="1">
      <alignment horizontal="left" vertical="center" wrapText="1"/>
    </xf>
    <xf numFmtId="0" fontId="8" fillId="0" borderId="53" xfId="3" applyFont="1" applyBorder="1" applyAlignment="1">
      <alignment vertical="center"/>
    </xf>
    <xf numFmtId="0" fontId="8" fillId="0" borderId="4" xfId="3" applyFont="1" applyBorder="1"/>
    <xf numFmtId="0" fontId="8" fillId="0" borderId="53" xfId="3" applyFont="1" applyBorder="1"/>
    <xf numFmtId="0" fontId="8" fillId="0" borderId="54" xfId="3" applyFont="1" applyBorder="1"/>
    <xf numFmtId="0" fontId="8" fillId="0" borderId="5" xfId="3" applyFont="1" applyBorder="1"/>
    <xf numFmtId="0" fontId="8" fillId="0" borderId="55" xfId="3" applyFont="1" applyBorder="1"/>
    <xf numFmtId="0" fontId="3" fillId="0" borderId="0" xfId="6"/>
    <xf numFmtId="0" fontId="8" fillId="5" borderId="0" xfId="6" applyFont="1" applyFill="1" applyBorder="1" applyAlignment="1">
      <alignment vertical="center" wrapText="1"/>
    </xf>
    <xf numFmtId="0" fontId="7" fillId="5" borderId="0" xfId="6" applyFont="1" applyFill="1" applyBorder="1" applyAlignment="1">
      <alignment vertical="center"/>
    </xf>
    <xf numFmtId="0" fontId="8" fillId="5" borderId="0" xfId="6" applyFont="1" applyFill="1" applyAlignment="1">
      <alignment vertical="center" shrinkToFit="1"/>
    </xf>
    <xf numFmtId="0" fontId="8" fillId="6" borderId="57" xfId="6" applyFont="1" applyFill="1" applyBorder="1" applyAlignment="1">
      <alignment horizontal="center" vertical="center" wrapText="1"/>
    </xf>
    <xf numFmtId="0" fontId="8" fillId="6" borderId="58" xfId="6" applyFont="1" applyFill="1" applyBorder="1" applyAlignment="1">
      <alignment vertical="center"/>
    </xf>
    <xf numFmtId="0" fontId="8" fillId="6" borderId="58" xfId="6" applyFont="1" applyFill="1" applyBorder="1" applyAlignment="1">
      <alignment horizontal="center" vertical="center" wrapText="1"/>
    </xf>
    <xf numFmtId="0" fontId="7" fillId="8" borderId="60" xfId="6" applyFont="1" applyFill="1" applyBorder="1" applyAlignment="1">
      <alignment horizontal="center"/>
    </xf>
    <xf numFmtId="0" fontId="7" fillId="8" borderId="22" xfId="6" applyFont="1" applyFill="1" applyBorder="1"/>
    <xf numFmtId="165" fontId="8" fillId="8" borderId="22" xfId="6" applyNumberFormat="1" applyFont="1" applyFill="1" applyBorder="1" applyAlignment="1">
      <alignment vertical="center"/>
    </xf>
    <xf numFmtId="165" fontId="8" fillId="8" borderId="61" xfId="6" applyNumberFormat="1" applyFont="1" applyFill="1" applyBorder="1" applyAlignment="1">
      <alignment vertical="center"/>
    </xf>
    <xf numFmtId="0" fontId="7" fillId="0" borderId="22" xfId="6" applyFont="1" applyBorder="1"/>
    <xf numFmtId="165" fontId="8" fillId="0" borderId="22" xfId="6" applyNumberFormat="1" applyFont="1" applyBorder="1" applyAlignment="1">
      <alignment vertical="center"/>
    </xf>
    <xf numFmtId="165" fontId="8" fillId="0" borderId="61" xfId="6" applyNumberFormat="1" applyFont="1" applyBorder="1" applyAlignment="1">
      <alignment vertical="center"/>
    </xf>
    <xf numFmtId="0" fontId="7" fillId="0" borderId="26" xfId="6" applyFont="1" applyBorder="1"/>
    <xf numFmtId="165" fontId="8" fillId="0" borderId="26" xfId="6" applyNumberFormat="1" applyFont="1" applyBorder="1" applyAlignment="1">
      <alignment vertical="center"/>
    </xf>
    <xf numFmtId="165" fontId="8" fillId="0" borderId="78" xfId="6" applyNumberFormat="1" applyFont="1" applyBorder="1" applyAlignment="1">
      <alignment vertical="center"/>
    </xf>
    <xf numFmtId="0" fontId="7" fillId="8" borderId="29" xfId="6" applyFont="1" applyFill="1" applyBorder="1"/>
    <xf numFmtId="0" fontId="7" fillId="8" borderId="29" xfId="6" applyFont="1" applyFill="1" applyBorder="1" applyAlignment="1">
      <alignment horizontal="left" wrapText="1"/>
    </xf>
    <xf numFmtId="165" fontId="8" fillId="8" borderId="29" xfId="6" applyNumberFormat="1" applyFont="1" applyFill="1" applyBorder="1" applyAlignment="1">
      <alignment vertical="center"/>
    </xf>
    <xf numFmtId="165" fontId="8" fillId="8" borderId="63" xfId="6" applyNumberFormat="1" applyFont="1" applyFill="1" applyBorder="1" applyAlignment="1">
      <alignment vertical="center"/>
    </xf>
    <xf numFmtId="0" fontId="7" fillId="0" borderId="26" xfId="6" applyFont="1" applyBorder="1" applyAlignment="1">
      <alignment horizontal="left" wrapText="1"/>
    </xf>
    <xf numFmtId="0" fontId="7" fillId="0" borderId="22" xfId="6" applyFont="1" applyBorder="1" applyAlignment="1">
      <alignment horizontal="left" wrapText="1"/>
    </xf>
    <xf numFmtId="0" fontId="8" fillId="0" borderId="22" xfId="6" applyFont="1" applyBorder="1"/>
    <xf numFmtId="0" fontId="8" fillId="0" borderId="19" xfId="6" applyFont="1" applyBorder="1"/>
    <xf numFmtId="0" fontId="8" fillId="0" borderId="47" xfId="6" applyFont="1" applyBorder="1"/>
    <xf numFmtId="165" fontId="8" fillId="0" borderId="47" xfId="6" applyNumberFormat="1" applyFont="1" applyBorder="1" applyAlignment="1">
      <alignment vertical="center"/>
    </xf>
    <xf numFmtId="0" fontId="8" fillId="0" borderId="1" xfId="6" applyFont="1" applyBorder="1" applyAlignment="1">
      <alignment horizontal="center"/>
    </xf>
    <xf numFmtId="0" fontId="8" fillId="0" borderId="2" xfId="6" applyFont="1" applyBorder="1"/>
    <xf numFmtId="165" fontId="8" fillId="0" borderId="2" xfId="6" applyNumberFormat="1" applyFont="1" applyBorder="1" applyAlignment="1">
      <alignment vertical="center"/>
    </xf>
    <xf numFmtId="0" fontId="8" fillId="0" borderId="3" xfId="6" applyFont="1" applyBorder="1" applyAlignment="1">
      <alignment vertical="center" wrapText="1"/>
    </xf>
    <xf numFmtId="165" fontId="9" fillId="11" borderId="66" xfId="6" applyNumberFormat="1" applyFont="1" applyFill="1" applyBorder="1" applyAlignment="1">
      <alignment vertical="center" wrapText="1"/>
    </xf>
    <xf numFmtId="165" fontId="9" fillId="11" borderId="65" xfId="6" applyNumberFormat="1" applyFont="1" applyFill="1" applyBorder="1" applyAlignment="1">
      <alignment vertical="center" wrapText="1"/>
    </xf>
    <xf numFmtId="0" fontId="9" fillId="11" borderId="71" xfId="6" applyFont="1" applyFill="1" applyBorder="1" applyAlignment="1">
      <alignment horizontal="center" vertical="center" wrapText="1"/>
    </xf>
    <xf numFmtId="0" fontId="9" fillId="11" borderId="8" xfId="6" applyFont="1" applyFill="1" applyBorder="1" applyAlignment="1">
      <alignment horizontal="center" vertical="center" wrapText="1"/>
    </xf>
    <xf numFmtId="0" fontId="7" fillId="8" borderId="22" xfId="6" applyFont="1" applyFill="1" applyBorder="1" applyAlignment="1">
      <alignment horizontal="center"/>
    </xf>
    <xf numFmtId="0" fontId="7" fillId="8" borderId="61" xfId="6" applyFont="1" applyFill="1" applyBorder="1" applyAlignment="1">
      <alignment horizontal="center"/>
    </xf>
    <xf numFmtId="165" fontId="8" fillId="0" borderId="22" xfId="6" applyNumberFormat="1" applyFont="1" applyBorder="1"/>
    <xf numFmtId="10" fontId="8" fillId="0" borderId="61" xfId="6" applyNumberFormat="1" applyFont="1" applyBorder="1"/>
    <xf numFmtId="165" fontId="9" fillId="12" borderId="47" xfId="6" applyNumberFormat="1" applyFont="1" applyFill="1" applyBorder="1"/>
    <xf numFmtId="10" fontId="10" fillId="12" borderId="64" xfId="6" applyNumberFormat="1" applyFont="1" applyFill="1" applyBorder="1"/>
    <xf numFmtId="0" fontId="8" fillId="0" borderId="0" xfId="6" applyFont="1"/>
    <xf numFmtId="0" fontId="7" fillId="0" borderId="58" xfId="6" applyFont="1" applyBorder="1" applyAlignment="1">
      <alignment horizontal="left" wrapText="1"/>
    </xf>
    <xf numFmtId="165" fontId="8" fillId="0" borderId="58" xfId="6" applyNumberFormat="1" applyFont="1" applyBorder="1" applyAlignment="1">
      <alignment vertical="center"/>
    </xf>
    <xf numFmtId="165" fontId="8" fillId="0" borderId="59" xfId="6" applyNumberFormat="1" applyFont="1" applyBorder="1" applyAlignment="1">
      <alignment vertical="center"/>
    </xf>
    <xf numFmtId="0" fontId="7" fillId="0" borderId="73" xfId="6" applyFont="1" applyBorder="1" applyAlignment="1">
      <alignment horizontal="left" wrapText="1"/>
    </xf>
    <xf numFmtId="165" fontId="8" fillId="0" borderId="73" xfId="6" applyNumberFormat="1" applyFont="1" applyBorder="1" applyAlignment="1">
      <alignment vertical="center"/>
    </xf>
    <xf numFmtId="165" fontId="8" fillId="0" borderId="83" xfId="6" applyNumberFormat="1" applyFont="1" applyBorder="1" applyAlignment="1">
      <alignment vertical="center"/>
    </xf>
    <xf numFmtId="0" fontId="7" fillId="8" borderId="89" xfId="6" applyFont="1" applyFill="1" applyBorder="1" applyAlignment="1">
      <alignment horizontal="center"/>
    </xf>
    <xf numFmtId="0" fontId="7" fillId="8" borderId="90" xfId="6" applyFont="1" applyFill="1" applyBorder="1"/>
    <xf numFmtId="0" fontId="7" fillId="8" borderId="90" xfId="6" applyFont="1" applyFill="1" applyBorder="1" applyAlignment="1">
      <alignment horizontal="left" wrapText="1"/>
    </xf>
    <xf numFmtId="165" fontId="8" fillId="8" borderId="90" xfId="6" applyNumberFormat="1" applyFont="1" applyFill="1" applyBorder="1" applyAlignment="1">
      <alignment vertical="center"/>
    </xf>
    <xf numFmtId="165" fontId="8" fillId="8" borderId="91" xfId="6" applyNumberFormat="1" applyFont="1" applyFill="1" applyBorder="1" applyAlignment="1">
      <alignment vertical="center"/>
    </xf>
    <xf numFmtId="0" fontId="8" fillId="6" borderId="59" xfId="6" applyFont="1" applyFill="1" applyBorder="1" applyAlignment="1">
      <alignment horizontal="center" vertical="center" wrapText="1"/>
    </xf>
    <xf numFmtId="0" fontId="8" fillId="6" borderId="86" xfId="6" applyFont="1" applyFill="1" applyBorder="1" applyAlignment="1">
      <alignment horizontal="center" vertical="center" wrapText="1"/>
    </xf>
    <xf numFmtId="0" fontId="7" fillId="8" borderId="19" xfId="6" applyFont="1" applyFill="1" applyBorder="1" applyAlignment="1">
      <alignment horizontal="center"/>
    </xf>
    <xf numFmtId="0" fontId="7" fillId="8" borderId="93" xfId="6" applyFont="1" applyFill="1" applyBorder="1" applyAlignment="1">
      <alignment horizontal="center"/>
    </xf>
    <xf numFmtId="0" fontId="7" fillId="8" borderId="27" xfId="6" applyFont="1" applyFill="1" applyBorder="1" applyAlignment="1">
      <alignment horizontal="center"/>
    </xf>
    <xf numFmtId="0" fontId="8" fillId="0" borderId="2" xfId="6" applyFont="1" applyBorder="1" applyAlignment="1">
      <alignment horizontal="center"/>
    </xf>
    <xf numFmtId="0" fontId="8" fillId="7" borderId="22" xfId="6" applyFont="1" applyFill="1" applyBorder="1"/>
    <xf numFmtId="165" fontId="8" fillId="7" borderId="22" xfId="6" applyNumberFormat="1" applyFont="1" applyFill="1" applyBorder="1" applyAlignment="1">
      <alignment vertical="center"/>
    </xf>
    <xf numFmtId="165" fontId="8" fillId="6" borderId="22" xfId="6" applyNumberFormat="1" applyFont="1" applyFill="1" applyBorder="1" applyAlignment="1">
      <alignment horizontal="right" vertical="center" wrapText="1"/>
    </xf>
    <xf numFmtId="0" fontId="4" fillId="2" borderId="12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/>
    </xf>
    <xf numFmtId="0" fontId="4" fillId="0" borderId="25" xfId="0" applyFont="1" applyBorder="1" applyAlignment="1" applyProtection="1">
      <alignment horizontal="left" vertical="center"/>
      <protection locked="0"/>
    </xf>
    <xf numFmtId="0" fontId="4" fillId="0" borderId="13" xfId="0" applyFont="1" applyBorder="1" applyAlignment="1" applyProtection="1">
      <alignment horizontal="left" vertical="center"/>
      <protection locked="0"/>
    </xf>
    <xf numFmtId="0" fontId="4" fillId="0" borderId="24" xfId="0" applyFont="1" applyBorder="1" applyAlignment="1" applyProtection="1">
      <alignment horizontal="left" vertical="center"/>
      <protection locked="0"/>
    </xf>
    <xf numFmtId="0" fontId="4" fillId="0" borderId="25" xfId="0" applyFont="1" applyBorder="1" applyAlignment="1" applyProtection="1">
      <alignment horizontal="right" vertical="center"/>
      <protection locked="0"/>
    </xf>
    <xf numFmtId="0" fontId="4" fillId="0" borderId="14" xfId="0" applyFont="1" applyBorder="1" applyAlignment="1" applyProtection="1">
      <alignment horizontal="right" vertical="center"/>
      <protection locked="0"/>
    </xf>
    <xf numFmtId="0" fontId="4" fillId="2" borderId="15" xfId="0" applyFont="1" applyFill="1" applyBorder="1" applyAlignment="1">
      <alignment horizontal="left" vertical="center"/>
    </xf>
    <xf numFmtId="0" fontId="4" fillId="2" borderId="27" xfId="0" applyFont="1" applyFill="1" applyBorder="1" applyAlignment="1">
      <alignment horizontal="left" vertical="center"/>
    </xf>
    <xf numFmtId="0" fontId="4" fillId="0" borderId="28" xfId="0" applyFont="1" applyBorder="1" applyAlignment="1" applyProtection="1">
      <alignment horizontal="right" vertical="center"/>
      <protection locked="0"/>
    </xf>
    <xf numFmtId="0" fontId="4" fillId="0" borderId="27" xfId="0" applyFont="1" applyBorder="1" applyAlignment="1" applyProtection="1">
      <alignment horizontal="right" vertical="center"/>
      <protection locked="0"/>
    </xf>
    <xf numFmtId="0" fontId="4" fillId="0" borderId="28" xfId="0" applyFont="1" applyBorder="1" applyAlignment="1" applyProtection="1">
      <alignment horizontal="left"/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17" xfId="0" applyFont="1" applyBorder="1" applyAlignment="1" applyProtection="1">
      <alignment horizontal="left"/>
      <protection locked="0"/>
    </xf>
    <xf numFmtId="0" fontId="5" fillId="0" borderId="5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0" borderId="20" xfId="0" applyFont="1" applyBorder="1" applyAlignment="1" applyProtection="1">
      <alignment horizontal="left" vertical="center"/>
      <protection locked="0"/>
    </xf>
    <xf numFmtId="0" fontId="4" fillId="0" borderId="21" xfId="0" applyFont="1" applyBorder="1" applyAlignment="1" applyProtection="1">
      <alignment horizontal="left" vertical="center"/>
      <protection locked="0"/>
    </xf>
    <xf numFmtId="0" fontId="4" fillId="0" borderId="19" xfId="0" applyFont="1" applyBorder="1" applyAlignment="1" applyProtection="1">
      <alignment horizontal="left" vertical="center"/>
      <protection locked="0"/>
    </xf>
    <xf numFmtId="0" fontId="4" fillId="0" borderId="20" xfId="0" applyFont="1" applyBorder="1" applyAlignment="1" applyProtection="1">
      <alignment horizontal="right" vertical="center"/>
      <protection locked="0"/>
    </xf>
    <xf numFmtId="0" fontId="4" fillId="0" borderId="23" xfId="0" applyFont="1" applyBorder="1" applyAlignment="1" applyProtection="1">
      <alignment horizontal="right" vertical="center"/>
      <protection locked="0"/>
    </xf>
    <xf numFmtId="0" fontId="4" fillId="0" borderId="24" xfId="0" applyFont="1" applyBorder="1" applyAlignment="1" applyProtection="1">
      <alignment horizontal="right" vertical="center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13" xfId="0" applyFont="1" applyBorder="1" applyAlignment="1" applyProtection="1">
      <alignment horizontal="left"/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4" fillId="2" borderId="30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/>
    </xf>
    <xf numFmtId="49" fontId="5" fillId="0" borderId="32" xfId="0" applyNumberFormat="1" applyFont="1" applyBorder="1" applyAlignment="1" applyProtection="1">
      <alignment horizontal="center" vertical="center"/>
      <protection locked="0"/>
    </xf>
    <xf numFmtId="49" fontId="5" fillId="0" borderId="33" xfId="0" applyNumberFormat="1" applyFont="1" applyBorder="1" applyAlignment="1" applyProtection="1">
      <alignment horizontal="center" vertical="center"/>
      <protection locked="0"/>
    </xf>
    <xf numFmtId="49" fontId="5" fillId="0" borderId="34" xfId="0" applyNumberFormat="1" applyFont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>
      <alignment horizontal="left" vertical="center" wrapText="1"/>
    </xf>
    <xf numFmtId="0" fontId="4" fillId="2" borderId="27" xfId="0" applyFont="1" applyFill="1" applyBorder="1" applyAlignment="1">
      <alignment horizontal="left" vertical="center" wrapText="1"/>
    </xf>
    <xf numFmtId="0" fontId="4" fillId="0" borderId="28" xfId="0" applyFont="1" applyBorder="1" applyAlignment="1" applyProtection="1">
      <alignment horizontal="left" vertical="center"/>
      <protection locked="0"/>
    </xf>
    <xf numFmtId="0" fontId="4" fillId="0" borderId="16" xfId="0" applyFont="1" applyBorder="1" applyAlignment="1" applyProtection="1">
      <alignment horizontal="left" vertical="center"/>
      <protection locked="0"/>
    </xf>
    <xf numFmtId="0" fontId="4" fillId="0" borderId="17" xfId="0" applyFont="1" applyBorder="1" applyAlignment="1" applyProtection="1">
      <alignment horizontal="left" vertical="center"/>
      <protection locked="0"/>
    </xf>
    <xf numFmtId="0" fontId="4" fillId="2" borderId="12" xfId="0" applyFont="1" applyFill="1" applyBorder="1" applyAlignment="1">
      <alignment horizontal="left" vertical="center" wrapText="1"/>
    </xf>
    <xf numFmtId="0" fontId="4" fillId="2" borderId="24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left" vertical="center"/>
      <protection locked="0"/>
    </xf>
    <xf numFmtId="0" fontId="4" fillId="0" borderId="36" xfId="0" applyFont="1" applyBorder="1" applyAlignment="1" applyProtection="1">
      <alignment horizontal="left" vertical="center"/>
      <protection locked="0"/>
    </xf>
    <xf numFmtId="0" fontId="4" fillId="0" borderId="37" xfId="0" applyFont="1" applyBorder="1" applyAlignment="1" applyProtection="1">
      <alignment horizontal="left" vertical="center"/>
      <protection locked="0"/>
    </xf>
    <xf numFmtId="0" fontId="4" fillId="3" borderId="38" xfId="0" applyFont="1" applyFill="1" applyBorder="1" applyAlignment="1">
      <alignment horizontal="left" vertical="top" wrapText="1"/>
    </xf>
    <xf numFmtId="0" fontId="4" fillId="3" borderId="39" xfId="0" applyFont="1" applyFill="1" applyBorder="1" applyAlignment="1">
      <alignment horizontal="left" vertical="top" wrapText="1"/>
    </xf>
    <xf numFmtId="0" fontId="17" fillId="0" borderId="40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/>
    </xf>
    <xf numFmtId="0" fontId="17" fillId="0" borderId="4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43" xfId="0" applyFont="1" applyFill="1" applyBorder="1" applyAlignment="1">
      <alignment horizontal="left" vertical="center"/>
    </xf>
    <xf numFmtId="49" fontId="4" fillId="0" borderId="44" xfId="0" applyNumberFormat="1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locked="0"/>
    </xf>
    <xf numFmtId="49" fontId="4" fillId="0" borderId="8" xfId="0" applyNumberFormat="1" applyFont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45" xfId="0" applyFont="1" applyFill="1" applyBorder="1" applyAlignment="1">
      <alignment horizontal="left" vertical="center"/>
    </xf>
    <xf numFmtId="49" fontId="4" fillId="0" borderId="46" xfId="0" applyNumberFormat="1" applyFont="1" applyBorder="1" applyAlignment="1" applyProtection="1">
      <alignment horizontal="right" vertical="center"/>
      <protection locked="0"/>
    </xf>
    <xf numFmtId="49" fontId="4" fillId="0" borderId="45" xfId="0" applyNumberFormat="1" applyFont="1" applyBorder="1" applyAlignment="1" applyProtection="1">
      <alignment horizontal="right" vertical="center"/>
      <protection locked="0"/>
    </xf>
    <xf numFmtId="49" fontId="4" fillId="0" borderId="46" xfId="0" applyNumberFormat="1" applyFont="1" applyBorder="1" applyAlignment="1" applyProtection="1">
      <alignment horizontal="center"/>
      <protection locked="0"/>
    </xf>
    <xf numFmtId="49" fontId="4" fillId="0" borderId="11" xfId="0" applyNumberFormat="1" applyFont="1" applyBorder="1" applyAlignment="1" applyProtection="1">
      <alignment horizontal="center"/>
      <protection locked="0"/>
    </xf>
    <xf numFmtId="0" fontId="6" fillId="4" borderId="2" xfId="0" applyFont="1" applyFill="1" applyBorder="1" applyAlignment="1">
      <alignment horizontal="left" wrapText="1"/>
    </xf>
    <xf numFmtId="0" fontId="4" fillId="0" borderId="44" xfId="0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 applyProtection="1">
      <alignment horizontal="left" vertical="center"/>
      <protection locked="0"/>
    </xf>
    <xf numFmtId="0" fontId="4" fillId="0" borderId="8" xfId="0" applyFont="1" applyBorder="1" applyAlignment="1" applyProtection="1">
      <alignment horizontal="left" vertical="center"/>
      <protection locked="0"/>
    </xf>
    <xf numFmtId="0" fontId="4" fillId="0" borderId="23" xfId="0" applyFont="1" applyBorder="1" applyAlignment="1" applyProtection="1">
      <alignment horizontal="left" vertical="center"/>
      <protection locked="0"/>
    </xf>
    <xf numFmtId="0" fontId="4" fillId="5" borderId="18" xfId="0" applyFont="1" applyFill="1" applyBorder="1" applyAlignment="1">
      <alignment horizontal="left" vertical="center" wrapText="1"/>
    </xf>
    <xf numFmtId="0" fontId="4" fillId="5" borderId="19" xfId="0" applyFont="1" applyFill="1" applyBorder="1" applyAlignment="1">
      <alignment horizontal="left" vertical="center" wrapText="1"/>
    </xf>
    <xf numFmtId="0" fontId="4" fillId="5" borderId="20" xfId="0" applyFont="1" applyFill="1" applyBorder="1" applyAlignment="1" applyProtection="1">
      <alignment horizontal="left" vertical="top"/>
      <protection locked="0"/>
    </xf>
    <xf numFmtId="0" fontId="4" fillId="5" borderId="21" xfId="0" applyFont="1" applyFill="1" applyBorder="1" applyAlignment="1" applyProtection="1">
      <alignment horizontal="left" vertical="top"/>
      <protection locked="0"/>
    </xf>
    <xf numFmtId="0" fontId="4" fillId="5" borderId="23" xfId="0" applyFont="1" applyFill="1" applyBorder="1" applyAlignment="1" applyProtection="1">
      <alignment horizontal="left" vertical="top"/>
      <protection locked="0"/>
    </xf>
    <xf numFmtId="0" fontId="4" fillId="0" borderId="46" xfId="0" applyFont="1" applyBorder="1" applyAlignment="1" applyProtection="1">
      <alignment horizontal="left" vertical="center"/>
      <protection locked="0"/>
    </xf>
    <xf numFmtId="0" fontId="4" fillId="0" borderId="10" xfId="0" applyFont="1" applyBorder="1" applyAlignment="1" applyProtection="1">
      <alignment horizontal="left" vertical="center"/>
      <protection locked="0"/>
    </xf>
    <xf numFmtId="0" fontId="4" fillId="0" borderId="45" xfId="0" applyFont="1" applyBorder="1" applyAlignment="1" applyProtection="1">
      <alignment horizontal="left" vertical="center"/>
      <protection locked="0"/>
    </xf>
    <xf numFmtId="49" fontId="5" fillId="0" borderId="46" xfId="0" applyNumberFormat="1" applyFont="1" applyBorder="1" applyAlignment="1" applyProtection="1">
      <alignment horizontal="right"/>
      <protection locked="0"/>
    </xf>
    <xf numFmtId="49" fontId="5" fillId="0" borderId="11" xfId="0" applyNumberFormat="1" applyFont="1" applyBorder="1" applyAlignment="1" applyProtection="1">
      <alignment horizontal="right"/>
      <protection locked="0"/>
    </xf>
    <xf numFmtId="0" fontId="6" fillId="4" borderId="0" xfId="0" applyFont="1" applyFill="1" applyAlignment="1">
      <alignment horizontal="left" wrapText="1"/>
    </xf>
    <xf numFmtId="0" fontId="6" fillId="4" borderId="0" xfId="0" applyFont="1" applyFill="1" applyAlignment="1">
      <alignment horizontal="left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left" vertical="top"/>
    </xf>
    <xf numFmtId="0" fontId="4" fillId="0" borderId="53" xfId="0" applyFont="1" applyBorder="1" applyAlignment="1">
      <alignment horizontal="left" vertical="top"/>
    </xf>
    <xf numFmtId="44" fontId="18" fillId="0" borderId="46" xfId="4" applyFont="1" applyFill="1" applyBorder="1" applyAlignment="1">
      <alignment horizontal="center" vertical="center" wrapText="1"/>
    </xf>
    <xf numFmtId="44" fontId="18" fillId="0" borderId="45" xfId="4" applyFont="1" applyFill="1" applyBorder="1" applyAlignment="1">
      <alignment horizontal="center" vertical="center" wrapText="1"/>
    </xf>
    <xf numFmtId="165" fontId="18" fillId="8" borderId="47" xfId="4" applyNumberFormat="1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49" fontId="4" fillId="0" borderId="12" xfId="0" applyNumberFormat="1" applyFont="1" applyBorder="1" applyAlignment="1" applyProtection="1">
      <alignment horizontal="left" vertical="top" wrapText="1"/>
      <protection locked="0"/>
    </xf>
    <xf numFmtId="49" fontId="4" fillId="0" borderId="13" xfId="0" applyNumberFormat="1" applyFont="1" applyBorder="1" applyAlignment="1" applyProtection="1">
      <alignment horizontal="left" vertical="top" wrapText="1"/>
      <protection locked="0"/>
    </xf>
    <xf numFmtId="49" fontId="4" fillId="0" borderId="14" xfId="0" applyNumberFormat="1" applyFont="1" applyBorder="1" applyAlignment="1" applyProtection="1">
      <alignment horizontal="left" vertical="top" wrapText="1"/>
      <protection locked="0"/>
    </xf>
    <xf numFmtId="0" fontId="5" fillId="2" borderId="30" xfId="0" applyFont="1" applyFill="1" applyBorder="1" applyAlignment="1">
      <alignment horizontal="left" vertical="center" wrapText="1"/>
    </xf>
    <xf numFmtId="0" fontId="4" fillId="2" borderId="33" xfId="0" applyFont="1" applyFill="1" applyBorder="1" applyAlignment="1">
      <alignment horizontal="left" vertical="center"/>
    </xf>
    <xf numFmtId="49" fontId="4" fillId="0" borderId="32" xfId="0" applyNumberFormat="1" applyFont="1" applyBorder="1" applyAlignment="1" applyProtection="1">
      <alignment horizontal="left" vertical="center" wrapText="1"/>
      <protection locked="0"/>
    </xf>
    <xf numFmtId="49" fontId="4" fillId="0" borderId="33" xfId="0" applyNumberFormat="1" applyFont="1" applyBorder="1" applyAlignment="1" applyProtection="1">
      <alignment horizontal="left" vertical="center" wrapText="1"/>
      <protection locked="0"/>
    </xf>
    <xf numFmtId="49" fontId="4" fillId="0" borderId="34" xfId="0" applyNumberFormat="1" applyFont="1" applyBorder="1" applyAlignment="1" applyProtection="1">
      <alignment horizontal="left" vertical="center" wrapText="1"/>
      <protection locked="0"/>
    </xf>
    <xf numFmtId="0" fontId="4" fillId="0" borderId="32" xfId="0" applyFont="1" applyBorder="1" applyAlignment="1" applyProtection="1">
      <alignment horizontal="left" vertical="center"/>
      <protection locked="0"/>
    </xf>
    <xf numFmtId="0" fontId="4" fillId="0" borderId="33" xfId="0" applyFont="1" applyBorder="1" applyAlignment="1" applyProtection="1">
      <alignment horizontal="left" vertical="center"/>
      <protection locked="0"/>
    </xf>
    <xf numFmtId="0" fontId="4" fillId="0" borderId="34" xfId="0" applyFont="1" applyBorder="1" applyAlignment="1" applyProtection="1">
      <alignment horizontal="left" vertical="center"/>
      <protection locked="0"/>
    </xf>
    <xf numFmtId="0" fontId="5" fillId="2" borderId="48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49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4" fillId="0" borderId="36" xfId="0" applyFont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 applyProtection="1">
      <alignment horizontal="center" vertical="center" wrapText="1"/>
      <protection locked="0"/>
    </xf>
    <xf numFmtId="0" fontId="5" fillId="2" borderId="38" xfId="0" applyFont="1" applyFill="1" applyBorder="1" applyAlignment="1">
      <alignment horizontal="left" vertical="center"/>
    </xf>
    <xf numFmtId="0" fontId="5" fillId="2" borderId="41" xfId="0" applyFont="1" applyFill="1" applyBorder="1" applyAlignment="1">
      <alignment horizontal="left" vertical="center"/>
    </xf>
    <xf numFmtId="0" fontId="4" fillId="0" borderId="40" xfId="0" applyFont="1" applyBorder="1" applyAlignment="1" applyProtection="1">
      <alignment horizontal="left" vertical="center" wrapText="1"/>
      <protection locked="0"/>
    </xf>
    <xf numFmtId="0" fontId="4" fillId="0" borderId="41" xfId="0" applyFont="1" applyBorder="1" applyAlignment="1" applyProtection="1">
      <alignment horizontal="left" vertical="center" wrapText="1"/>
      <protection locked="0"/>
    </xf>
    <xf numFmtId="0" fontId="4" fillId="0" borderId="42" xfId="0" applyFont="1" applyBorder="1" applyAlignment="1" applyProtection="1">
      <alignment horizontal="left" vertical="center" wrapText="1"/>
      <protection locked="0"/>
    </xf>
    <xf numFmtId="0" fontId="4" fillId="0" borderId="50" xfId="0" applyFont="1" applyBorder="1" applyAlignment="1">
      <alignment horizontal="center"/>
    </xf>
    <xf numFmtId="0" fontId="6" fillId="0" borderId="51" xfId="0" applyFont="1" applyBorder="1" applyAlignment="1">
      <alignment horizontal="left"/>
    </xf>
    <xf numFmtId="0" fontId="6" fillId="0" borderId="50" xfId="0" applyFont="1" applyBorder="1" applyAlignment="1">
      <alignment horizontal="left"/>
    </xf>
    <xf numFmtId="0" fontId="6" fillId="0" borderId="52" xfId="0" applyFont="1" applyBorder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0" fontId="4" fillId="0" borderId="53" xfId="0" applyFont="1" applyBorder="1" applyAlignment="1">
      <alignment horizontal="left" vertical="top" wrapText="1"/>
    </xf>
    <xf numFmtId="0" fontId="18" fillId="8" borderId="76" xfId="0" applyFont="1" applyFill="1" applyBorder="1" applyAlignment="1">
      <alignment horizontal="left" vertical="center"/>
    </xf>
    <xf numFmtId="0" fontId="18" fillId="8" borderId="71" xfId="0" applyFont="1" applyFill="1" applyBorder="1" applyAlignment="1">
      <alignment horizontal="left" vertical="center"/>
    </xf>
    <xf numFmtId="0" fontId="18" fillId="8" borderId="70" xfId="0" applyFont="1" applyFill="1" applyBorder="1" applyAlignment="1">
      <alignment horizontal="left" vertical="center"/>
    </xf>
    <xf numFmtId="166" fontId="18" fillId="0" borderId="77" xfId="4" applyNumberFormat="1" applyFont="1" applyFill="1" applyBorder="1" applyAlignment="1" applyProtection="1">
      <alignment horizontal="center" vertical="center"/>
      <protection locked="0"/>
    </xf>
    <xf numFmtId="166" fontId="18" fillId="0" borderId="26" xfId="4" applyNumberFormat="1" applyFont="1" applyFill="1" applyBorder="1" applyAlignment="1" applyProtection="1">
      <alignment horizontal="center" vertical="center"/>
      <protection locked="0"/>
    </xf>
    <xf numFmtId="166" fontId="18" fillId="0" borderId="78" xfId="4" applyNumberFormat="1" applyFont="1" applyFill="1" applyBorder="1" applyAlignment="1" applyProtection="1">
      <alignment horizontal="center" vertical="center"/>
      <protection locked="0"/>
    </xf>
    <xf numFmtId="0" fontId="18" fillId="8" borderId="15" xfId="0" applyFont="1" applyFill="1" applyBorder="1" applyAlignment="1">
      <alignment horizontal="left" vertical="center" wrapText="1"/>
    </xf>
    <xf numFmtId="0" fontId="18" fillId="8" borderId="27" xfId="0" applyFont="1" applyFill="1" applyBorder="1" applyAlignment="1">
      <alignment horizontal="left" vertical="center" wrapText="1"/>
    </xf>
    <xf numFmtId="44" fontId="18" fillId="0" borderId="28" xfId="4" applyFont="1" applyFill="1" applyBorder="1" applyAlignment="1" applyProtection="1">
      <alignment horizontal="center" vertical="center"/>
      <protection locked="0"/>
    </xf>
    <xf numFmtId="44" fontId="18" fillId="0" borderId="27" xfId="4" applyFont="1" applyFill="1" applyBorder="1" applyAlignment="1" applyProtection="1">
      <alignment horizontal="center" vertical="center"/>
      <protection locked="0"/>
    </xf>
    <xf numFmtId="165" fontId="18" fillId="8" borderId="29" xfId="4" applyNumberFormat="1" applyFont="1" applyFill="1" applyBorder="1" applyAlignment="1">
      <alignment horizontal="left" vertical="center" wrapText="1"/>
    </xf>
    <xf numFmtId="0" fontId="18" fillId="8" borderId="9" xfId="0" applyFont="1" applyFill="1" applyBorder="1" applyAlignment="1">
      <alignment horizontal="left" vertical="center" wrapText="1"/>
    </xf>
    <xf numFmtId="0" fontId="18" fillId="8" borderId="45" xfId="0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5" xfId="0" applyFont="1" applyBorder="1" applyAlignment="1">
      <alignment horizontal="left" vertical="top" wrapText="1"/>
    </xf>
    <xf numFmtId="0" fontId="5" fillId="2" borderId="51" xfId="0" applyFont="1" applyFill="1" applyBorder="1" applyAlignment="1">
      <alignment horizontal="left" vertical="center" wrapText="1"/>
    </xf>
    <xf numFmtId="0" fontId="5" fillId="2" borderId="50" xfId="0" applyFont="1" applyFill="1" applyBorder="1" applyAlignment="1">
      <alignment horizontal="left" vertical="center" wrapText="1"/>
    </xf>
    <xf numFmtId="0" fontId="5" fillId="2" borderId="52" xfId="0" applyFont="1" applyFill="1" applyBorder="1" applyAlignment="1">
      <alignment horizontal="left" vertical="center" wrapText="1"/>
    </xf>
    <xf numFmtId="0" fontId="4" fillId="0" borderId="54" xfId="0" applyFont="1" applyBorder="1" applyAlignment="1" applyProtection="1">
      <alignment horizontal="left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4" fillId="0" borderId="55" xfId="0" applyFont="1" applyBorder="1" applyAlignment="1" applyProtection="1">
      <alignment horizontal="left" vertical="top" wrapText="1"/>
      <protection locked="0"/>
    </xf>
    <xf numFmtId="0" fontId="15" fillId="0" borderId="0" xfId="0" applyFont="1" applyAlignment="1">
      <alignment horizontal="left"/>
    </xf>
    <xf numFmtId="49" fontId="4" fillId="0" borderId="0" xfId="2" applyNumberFormat="1" applyFont="1" applyAlignment="1">
      <alignment horizontal="left" vertical="center" wrapText="1"/>
    </xf>
    <xf numFmtId="49" fontId="4" fillId="0" borderId="53" xfId="2" applyNumberFormat="1" applyFont="1" applyBorder="1" applyAlignment="1">
      <alignment horizontal="left" vertical="center" wrapText="1"/>
    </xf>
    <xf numFmtId="49" fontId="17" fillId="0" borderId="0" xfId="2" applyNumberFormat="1" applyFont="1" applyBorder="1" applyAlignment="1">
      <alignment horizontal="left" wrapText="1"/>
    </xf>
    <xf numFmtId="49" fontId="17" fillId="0" borderId="53" xfId="2" applyNumberFormat="1" applyFont="1" applyBorder="1" applyAlignment="1">
      <alignment horizontal="left" wrapText="1"/>
    </xf>
    <xf numFmtId="0" fontId="4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7" fillId="0" borderId="53" xfId="0" applyFont="1" applyFill="1" applyBorder="1" applyAlignment="1">
      <alignment horizontal="left" vertical="center" wrapText="1"/>
    </xf>
    <xf numFmtId="0" fontId="4" fillId="0" borderId="0" xfId="0" applyFont="1" applyAlignment="1" applyProtection="1">
      <alignment horizontal="center"/>
      <protection locked="0"/>
    </xf>
    <xf numFmtId="14" fontId="4" fillId="0" borderId="0" xfId="0" applyNumberFormat="1" applyFont="1" applyAlignment="1" applyProtection="1">
      <alignment horizontal="center"/>
      <protection locked="0"/>
    </xf>
    <xf numFmtId="164" fontId="4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/>
    </xf>
    <xf numFmtId="49" fontId="4" fillId="0" borderId="0" xfId="2" applyNumberFormat="1" applyFont="1" applyAlignment="1">
      <alignment horizontal="left" wrapText="1"/>
    </xf>
    <xf numFmtId="49" fontId="4" fillId="0" borderId="53" xfId="2" applyNumberFormat="1" applyFont="1" applyBorder="1" applyAlignment="1">
      <alignment horizontal="left" wrapText="1"/>
    </xf>
    <xf numFmtId="49" fontId="4" fillId="0" borderId="4" xfId="2" applyNumberFormat="1" applyFont="1" applyBorder="1" applyAlignment="1">
      <alignment horizontal="left" wrapText="1"/>
    </xf>
    <xf numFmtId="49" fontId="17" fillId="0" borderId="54" xfId="2" applyNumberFormat="1" applyFont="1" applyBorder="1" applyAlignment="1">
      <alignment horizontal="left" vertical="top" wrapText="1"/>
    </xf>
    <xf numFmtId="49" fontId="4" fillId="0" borderId="5" xfId="2" applyNumberFormat="1" applyFont="1" applyBorder="1" applyAlignment="1">
      <alignment horizontal="left" vertical="top" wrapText="1"/>
    </xf>
    <xf numFmtId="49" fontId="4" fillId="0" borderId="55" xfId="2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0" xfId="0" applyFont="1" applyAlignment="1" applyProtection="1">
      <alignment horizontal="left"/>
      <protection locked="0"/>
    </xf>
    <xf numFmtId="14" fontId="4" fillId="0" borderId="0" xfId="0" applyNumberFormat="1" applyFont="1" applyAlignment="1" applyProtection="1">
      <alignment horizontal="left"/>
      <protection locked="0"/>
    </xf>
    <xf numFmtId="49" fontId="17" fillId="0" borderId="0" xfId="2" applyNumberFormat="1" applyFont="1" applyBorder="1" applyAlignment="1">
      <alignment horizontal="left" vertical="center" wrapText="1"/>
    </xf>
    <xf numFmtId="49" fontId="17" fillId="0" borderId="53" xfId="2" applyNumberFormat="1" applyFont="1" applyBorder="1" applyAlignment="1">
      <alignment horizontal="left" vertical="center" wrapText="1"/>
    </xf>
    <xf numFmtId="49" fontId="4" fillId="0" borderId="0" xfId="2" applyNumberFormat="1" applyFont="1" applyBorder="1" applyAlignment="1">
      <alignment horizontal="left" vertical="center" wrapText="1"/>
    </xf>
    <xf numFmtId="0" fontId="9" fillId="0" borderId="1" xfId="6" applyFont="1" applyBorder="1" applyAlignment="1">
      <alignment horizontal="center" vertical="center"/>
    </xf>
    <xf numFmtId="0" fontId="9" fillId="0" borderId="2" xfId="6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11" borderId="1" xfId="6" applyFont="1" applyFill="1" applyBorder="1" applyAlignment="1">
      <alignment horizontal="left" vertical="center" wrapText="1"/>
    </xf>
    <xf numFmtId="0" fontId="9" fillId="11" borderId="2" xfId="6" applyFont="1" applyFill="1" applyBorder="1" applyAlignment="1">
      <alignment horizontal="left" vertical="center" wrapText="1"/>
    </xf>
    <xf numFmtId="0" fontId="9" fillId="11" borderId="3" xfId="6" applyFont="1" applyFill="1" applyBorder="1" applyAlignment="1">
      <alignment horizontal="left" vertical="center" wrapText="1"/>
    </xf>
    <xf numFmtId="0" fontId="14" fillId="0" borderId="84" xfId="6" applyFont="1" applyBorder="1" applyAlignment="1">
      <alignment horizontal="center" vertical="center" wrapText="1"/>
    </xf>
    <xf numFmtId="0" fontId="14" fillId="0" borderId="92" xfId="6" applyFont="1" applyBorder="1" applyAlignment="1">
      <alignment horizontal="center" vertical="center" wrapText="1"/>
    </xf>
    <xf numFmtId="0" fontId="7" fillId="0" borderId="85" xfId="6" applyFont="1" applyBorder="1" applyAlignment="1">
      <alignment horizontal="center" vertical="center" wrapText="1"/>
    </xf>
    <xf numFmtId="0" fontId="7" fillId="0" borderId="4" xfId="6" applyFont="1" applyBorder="1" applyAlignment="1">
      <alignment horizontal="center" vertical="center" wrapText="1"/>
    </xf>
    <xf numFmtId="0" fontId="7" fillId="0" borderId="0" xfId="6" applyFont="1" applyBorder="1" applyAlignment="1">
      <alignment horizontal="center" vertical="center" wrapText="1"/>
    </xf>
    <xf numFmtId="0" fontId="7" fillId="0" borderId="86" xfId="6" applyFont="1" applyBorder="1" applyAlignment="1">
      <alignment horizontal="center" vertical="center" wrapText="1"/>
    </xf>
    <xf numFmtId="0" fontId="7" fillId="0" borderId="48" xfId="6" applyFont="1" applyBorder="1" applyAlignment="1">
      <alignment horizontal="center" vertical="center" wrapText="1"/>
    </xf>
    <xf numFmtId="0" fontId="7" fillId="0" borderId="36" xfId="6" applyFont="1" applyBorder="1" applyAlignment="1">
      <alignment horizontal="center" vertical="center" wrapText="1"/>
    </xf>
    <xf numFmtId="0" fontId="7" fillId="0" borderId="49" xfId="6" applyFont="1" applyBorder="1" applyAlignment="1">
      <alignment horizontal="center" vertical="center" wrapText="1"/>
    </xf>
    <xf numFmtId="0" fontId="14" fillId="0" borderId="85" xfId="6" applyFont="1" applyBorder="1" applyAlignment="1">
      <alignment horizontal="center" vertical="center" wrapText="1"/>
    </xf>
    <xf numFmtId="0" fontId="14" fillId="0" borderId="4" xfId="6" applyFont="1" applyBorder="1" applyAlignment="1">
      <alignment horizontal="center" vertical="center" wrapText="1"/>
    </xf>
    <xf numFmtId="0" fontId="14" fillId="0" borderId="0" xfId="6" applyFont="1" applyBorder="1" applyAlignment="1">
      <alignment horizontal="center" vertical="center" wrapText="1"/>
    </xf>
    <xf numFmtId="0" fontId="14" fillId="0" borderId="86" xfId="6" applyFont="1" applyBorder="1" applyAlignment="1">
      <alignment horizontal="center" vertical="center" wrapText="1"/>
    </xf>
    <xf numFmtId="0" fontId="14" fillId="0" borderId="48" xfId="6" applyFont="1" applyBorder="1" applyAlignment="1">
      <alignment horizontal="center" vertical="center" wrapText="1"/>
    </xf>
    <xf numFmtId="0" fontId="14" fillId="0" borderId="36" xfId="6" applyFont="1" applyBorder="1" applyAlignment="1">
      <alignment horizontal="center" vertical="center" wrapText="1"/>
    </xf>
    <xf numFmtId="0" fontId="14" fillId="0" borderId="49" xfId="6" applyFont="1" applyBorder="1" applyAlignment="1">
      <alignment horizontal="center" vertical="center" wrapText="1"/>
    </xf>
    <xf numFmtId="0" fontId="7" fillId="7" borderId="60" xfId="6" applyFont="1" applyFill="1" applyBorder="1" applyAlignment="1">
      <alignment horizontal="left" vertical="center"/>
    </xf>
    <xf numFmtId="0" fontId="7" fillId="7" borderId="19" xfId="6" applyFont="1" applyFill="1" applyBorder="1" applyAlignment="1">
      <alignment horizontal="left" vertical="center"/>
    </xf>
    <xf numFmtId="0" fontId="7" fillId="7" borderId="22" xfId="6" applyFont="1" applyFill="1" applyBorder="1" applyAlignment="1">
      <alignment horizontal="left" vertical="center"/>
    </xf>
    <xf numFmtId="0" fontId="7" fillId="8" borderId="6" xfId="6" applyFont="1" applyFill="1" applyBorder="1" applyAlignment="1">
      <alignment horizontal="left" vertical="center" wrapText="1" shrinkToFit="1"/>
    </xf>
    <xf numFmtId="0" fontId="7" fillId="8" borderId="7" xfId="6" applyFont="1" applyFill="1" applyBorder="1" applyAlignment="1">
      <alignment horizontal="left" vertical="center" wrapText="1" shrinkToFit="1"/>
    </xf>
    <xf numFmtId="0" fontId="7" fillId="8" borderId="43" xfId="6" applyFont="1" applyFill="1" applyBorder="1" applyAlignment="1">
      <alignment horizontal="left" vertical="center" wrapText="1" shrinkToFit="1"/>
    </xf>
    <xf numFmtId="0" fontId="7" fillId="10" borderId="18" xfId="6" applyFont="1" applyFill="1" applyBorder="1" applyAlignment="1">
      <alignment horizontal="left" vertical="center"/>
    </xf>
    <xf numFmtId="0" fontId="7" fillId="10" borderId="21" xfId="6" applyFont="1" applyFill="1" applyBorder="1" applyAlignment="1">
      <alignment horizontal="left" vertical="center"/>
    </xf>
    <xf numFmtId="0" fontId="7" fillId="10" borderId="19" xfId="6" applyFont="1" applyFill="1" applyBorder="1" applyAlignment="1">
      <alignment horizontal="left" vertical="center"/>
    </xf>
    <xf numFmtId="0" fontId="7" fillId="10" borderId="9" xfId="6" applyFont="1" applyFill="1" applyBorder="1" applyAlignment="1">
      <alignment horizontal="left" vertical="center"/>
    </xf>
    <xf numFmtId="0" fontId="7" fillId="10" borderId="10" xfId="6" applyFont="1" applyFill="1" applyBorder="1" applyAlignment="1">
      <alignment horizontal="left" vertical="center"/>
    </xf>
    <xf numFmtId="0" fontId="7" fillId="10" borderId="45" xfId="6" applyFont="1" applyFill="1" applyBorder="1" applyAlignment="1">
      <alignment horizontal="left" vertical="center"/>
    </xf>
    <xf numFmtId="0" fontId="8" fillId="0" borderId="46" xfId="6" applyFont="1" applyBorder="1" applyAlignment="1">
      <alignment horizontal="center" vertical="center" wrapText="1" shrinkToFit="1"/>
    </xf>
    <xf numFmtId="0" fontId="8" fillId="0" borderId="10" xfId="6" applyFont="1" applyBorder="1" applyAlignment="1">
      <alignment horizontal="center" vertical="center" wrapText="1" shrinkToFit="1"/>
    </xf>
    <xf numFmtId="0" fontId="8" fillId="0" borderId="11" xfId="6" applyFont="1" applyBorder="1" applyAlignment="1">
      <alignment horizontal="center" vertical="center" wrapText="1" shrinkToFit="1"/>
    </xf>
    <xf numFmtId="0" fontId="20" fillId="9" borderId="44" xfId="6" applyFont="1" applyFill="1" applyBorder="1" applyAlignment="1">
      <alignment horizontal="center" vertical="center" wrapText="1" shrinkToFit="1"/>
    </xf>
    <xf numFmtId="0" fontId="20" fillId="9" borderId="7" xfId="6" applyFont="1" applyFill="1" applyBorder="1" applyAlignment="1">
      <alignment horizontal="center" vertical="center" wrapText="1" shrinkToFit="1"/>
    </xf>
    <xf numFmtId="0" fontId="20" fillId="9" borderId="8" xfId="6" applyFont="1" applyFill="1" applyBorder="1" applyAlignment="1">
      <alignment horizontal="center" vertical="center" wrapText="1" shrinkToFit="1"/>
    </xf>
    <xf numFmtId="0" fontId="20" fillId="5" borderId="20" xfId="6" applyFont="1" applyFill="1" applyBorder="1" applyAlignment="1">
      <alignment horizontal="center" vertical="center"/>
    </xf>
    <xf numFmtId="0" fontId="20" fillId="5" borderId="21" xfId="6" applyFont="1" applyFill="1" applyBorder="1" applyAlignment="1">
      <alignment horizontal="center" vertical="center"/>
    </xf>
    <xf numFmtId="0" fontId="20" fillId="5" borderId="23" xfId="6" applyFont="1" applyFill="1" applyBorder="1" applyAlignment="1">
      <alignment horizontal="center" vertical="center"/>
    </xf>
    <xf numFmtId="0" fontId="8" fillId="0" borderId="18" xfId="6" applyFont="1" applyBorder="1" applyAlignment="1">
      <alignment horizontal="left" vertical="center"/>
    </xf>
    <xf numFmtId="0" fontId="8" fillId="0" borderId="21" xfId="6" applyFont="1" applyBorder="1" applyAlignment="1">
      <alignment horizontal="left" vertical="center"/>
    </xf>
    <xf numFmtId="0" fontId="8" fillId="0" borderId="19" xfId="6" applyFont="1" applyBorder="1" applyAlignment="1">
      <alignment horizontal="left" vertical="center"/>
    </xf>
    <xf numFmtId="0" fontId="7" fillId="7" borderId="62" xfId="6" applyFont="1" applyFill="1" applyBorder="1" applyAlignment="1">
      <alignment horizontal="left" vertical="center" wrapText="1"/>
    </xf>
    <xf numFmtId="0" fontId="7" fillId="7" borderId="56" xfId="6" applyFont="1" applyFill="1" applyBorder="1" applyAlignment="1">
      <alignment horizontal="left" vertical="center" wrapText="1"/>
    </xf>
    <xf numFmtId="165" fontId="7" fillId="7" borderId="87" xfId="6" applyNumberFormat="1" applyFont="1" applyFill="1" applyBorder="1" applyAlignment="1">
      <alignment horizontal="center" vertical="center"/>
    </xf>
    <xf numFmtId="165" fontId="7" fillId="7" borderId="88" xfId="6" applyNumberFormat="1" applyFont="1" applyFill="1" applyBorder="1" applyAlignment="1">
      <alignment horizontal="center" vertical="center"/>
    </xf>
    <xf numFmtId="0" fontId="8" fillId="6" borderId="83" xfId="6" applyFont="1" applyFill="1" applyBorder="1" applyAlignment="1">
      <alignment horizontal="center" vertical="center" wrapText="1"/>
    </xf>
    <xf numFmtId="0" fontId="8" fillId="6" borderId="59" xfId="6" applyFont="1" applyFill="1" applyBorder="1" applyAlignment="1">
      <alignment horizontal="center" vertical="center" wrapText="1"/>
    </xf>
    <xf numFmtId="0" fontId="8" fillId="6" borderId="74" xfId="6" applyFont="1" applyFill="1" applyBorder="1" applyAlignment="1">
      <alignment horizontal="center" vertical="center" wrapText="1"/>
    </xf>
    <xf numFmtId="0" fontId="9" fillId="11" borderId="67" xfId="6" applyFont="1" applyFill="1" applyBorder="1" applyAlignment="1">
      <alignment horizontal="left" vertical="center" wrapText="1"/>
    </xf>
    <xf numFmtId="0" fontId="9" fillId="11" borderId="94" xfId="6" applyFont="1" applyFill="1" applyBorder="1" applyAlignment="1">
      <alignment horizontal="left" vertical="center" wrapText="1"/>
    </xf>
    <xf numFmtId="0" fontId="9" fillId="11" borderId="66" xfId="6" applyFont="1" applyFill="1" applyBorder="1" applyAlignment="1">
      <alignment horizontal="left" vertical="center" wrapText="1"/>
    </xf>
    <xf numFmtId="0" fontId="9" fillId="11" borderId="51" xfId="6" applyFont="1" applyFill="1" applyBorder="1" applyAlignment="1">
      <alignment horizontal="center" vertical="center" wrapText="1"/>
    </xf>
    <xf numFmtId="0" fontId="9" fillId="11" borderId="50" xfId="6" applyFont="1" applyFill="1" applyBorder="1" applyAlignment="1">
      <alignment horizontal="center" vertical="center" wrapText="1"/>
    </xf>
    <xf numFmtId="0" fontId="9" fillId="11" borderId="62" xfId="6" applyFont="1" applyFill="1" applyBorder="1" applyAlignment="1">
      <alignment horizontal="center" vertical="center" wrapText="1"/>
    </xf>
    <xf numFmtId="0" fontId="9" fillId="11" borderId="56" xfId="6" applyFont="1" applyFill="1" applyBorder="1" applyAlignment="1">
      <alignment horizontal="center" vertical="center" wrapText="1"/>
    </xf>
    <xf numFmtId="0" fontId="8" fillId="0" borderId="0" xfId="6" applyFont="1" applyAlignment="1">
      <alignment horizontal="left" vertical="top"/>
    </xf>
    <xf numFmtId="0" fontId="9" fillId="12" borderId="9" xfId="6" applyFont="1" applyFill="1" applyBorder="1" applyAlignment="1">
      <alignment horizontal="left" vertical="center"/>
    </xf>
    <xf numFmtId="0" fontId="9" fillId="12" borderId="10" xfId="6" applyFont="1" applyFill="1" applyBorder="1" applyAlignment="1">
      <alignment horizontal="left" vertical="center"/>
    </xf>
    <xf numFmtId="0" fontId="9" fillId="12" borderId="45" xfId="6" applyFont="1" applyFill="1" applyBorder="1" applyAlignment="1">
      <alignment horizontal="left" vertical="center"/>
    </xf>
    <xf numFmtId="0" fontId="7" fillId="0" borderId="12" xfId="6" applyFont="1" applyBorder="1" applyAlignment="1">
      <alignment horizontal="center"/>
    </xf>
    <xf numFmtId="0" fontId="7" fillId="0" borderId="13" xfId="6" applyFont="1" applyBorder="1" applyAlignment="1">
      <alignment horizontal="center"/>
    </xf>
    <xf numFmtId="0" fontId="7" fillId="0" borderId="24" xfId="6" applyFont="1" applyBorder="1" applyAlignment="1">
      <alignment horizontal="center"/>
    </xf>
    <xf numFmtId="0" fontId="7" fillId="0" borderId="84" xfId="6" applyFont="1" applyBorder="1" applyAlignment="1">
      <alignment horizontal="center"/>
    </xf>
    <xf numFmtId="0" fontId="7" fillId="0" borderId="92" xfId="6" applyFont="1" applyBorder="1" applyAlignment="1">
      <alignment horizontal="center"/>
    </xf>
    <xf numFmtId="0" fontId="7" fillId="0" borderId="85" xfId="6" applyFont="1" applyBorder="1" applyAlignment="1">
      <alignment horizontal="center"/>
    </xf>
    <xf numFmtId="0" fontId="8" fillId="0" borderId="84" xfId="6" applyFont="1" applyBorder="1" applyAlignment="1">
      <alignment horizontal="center" vertical="center" wrapText="1"/>
    </xf>
    <xf numFmtId="0" fontId="8" fillId="0" borderId="85" xfId="6" applyFont="1" applyBorder="1" applyAlignment="1">
      <alignment horizontal="center" vertical="center" wrapText="1"/>
    </xf>
    <xf numFmtId="0" fontId="8" fillId="0" borderId="4" xfId="6" applyFont="1" applyBorder="1" applyAlignment="1">
      <alignment horizontal="center" vertical="center" wrapText="1"/>
    </xf>
    <xf numFmtId="0" fontId="8" fillId="0" borderId="86" xfId="6" applyFont="1" applyBorder="1" applyAlignment="1">
      <alignment horizontal="center" vertical="center" wrapText="1"/>
    </xf>
    <xf numFmtId="0" fontId="8" fillId="0" borderId="54" xfId="6" applyFont="1" applyBorder="1" applyAlignment="1">
      <alignment horizontal="center" vertical="center" wrapText="1"/>
    </xf>
    <xf numFmtId="0" fontId="8" fillId="0" borderId="95" xfId="6" applyFont="1" applyBorder="1" applyAlignment="1">
      <alignment horizontal="center" vertical="center" wrapText="1"/>
    </xf>
    <xf numFmtId="0" fontId="14" fillId="0" borderId="60" xfId="6" applyFont="1" applyBorder="1" applyAlignment="1">
      <alignment horizontal="center" vertical="center" wrapText="1"/>
    </xf>
    <xf numFmtId="0" fontId="14" fillId="0" borderId="19" xfId="6" applyFont="1" applyBorder="1" applyAlignment="1">
      <alignment horizontal="center" vertical="center" wrapText="1"/>
    </xf>
    <xf numFmtId="0" fontId="14" fillId="0" borderId="22" xfId="6" applyFont="1" applyBorder="1" applyAlignment="1">
      <alignment horizontal="center" vertical="center" wrapText="1"/>
    </xf>
    <xf numFmtId="0" fontId="14" fillId="0" borderId="77" xfId="6" applyFont="1" applyBorder="1" applyAlignment="1">
      <alignment horizontal="center" vertical="center" wrapText="1"/>
    </xf>
    <xf numFmtId="0" fontId="14" fillId="0" borderId="24" xfId="6" applyFont="1" applyBorder="1" applyAlignment="1">
      <alignment horizontal="center" vertical="center" wrapText="1"/>
    </xf>
    <xf numFmtId="0" fontId="14" fillId="0" borderId="26" xfId="6" applyFont="1" applyBorder="1" applyAlignment="1">
      <alignment horizontal="center" vertical="center" wrapText="1"/>
    </xf>
    <xf numFmtId="0" fontId="8" fillId="0" borderId="72" xfId="3" applyFont="1" applyBorder="1" applyAlignment="1">
      <alignment horizontal="center" vertical="center"/>
    </xf>
    <xf numFmtId="0" fontId="8" fillId="0" borderId="57" xfId="3" applyFont="1" applyBorder="1" applyAlignment="1">
      <alignment horizontal="center" vertical="center"/>
    </xf>
    <xf numFmtId="0" fontId="8" fillId="0" borderId="69" xfId="3" applyFont="1" applyBorder="1" applyAlignment="1">
      <alignment horizontal="center" vertical="center"/>
    </xf>
    <xf numFmtId="0" fontId="8" fillId="0" borderId="72" xfId="3" applyFont="1" applyBorder="1" applyAlignment="1">
      <alignment horizontal="center"/>
    </xf>
    <xf numFmtId="0" fontId="8" fillId="0" borderId="57" xfId="3" applyFont="1" applyBorder="1" applyAlignment="1">
      <alignment horizontal="center"/>
    </xf>
    <xf numFmtId="0" fontId="8" fillId="0" borderId="69" xfId="3" applyFont="1" applyBorder="1" applyAlignment="1">
      <alignment horizontal="center"/>
    </xf>
    <xf numFmtId="0" fontId="9" fillId="9" borderId="51" xfId="3" applyFont="1" applyFill="1" applyBorder="1" applyAlignment="1">
      <alignment horizontal="center" vertical="center"/>
    </xf>
    <xf numFmtId="0" fontId="9" fillId="9" borderId="50" xfId="3" applyFont="1" applyFill="1" applyBorder="1" applyAlignment="1">
      <alignment horizontal="center" vertical="center"/>
    </xf>
    <xf numFmtId="0" fontId="9" fillId="9" borderId="52" xfId="3" applyFont="1" applyFill="1" applyBorder="1" applyAlignment="1">
      <alignment horizontal="center" vertical="center"/>
    </xf>
    <xf numFmtId="0" fontId="9" fillId="9" borderId="4" xfId="3" applyFont="1" applyFill="1" applyBorder="1" applyAlignment="1">
      <alignment horizontal="center" vertical="center"/>
    </xf>
    <xf numFmtId="0" fontId="9" fillId="9" borderId="0" xfId="3" applyFont="1" applyFill="1" applyBorder="1" applyAlignment="1">
      <alignment horizontal="center" vertical="center"/>
    </xf>
    <xf numFmtId="0" fontId="9" fillId="9" borderId="53" xfId="3" applyFont="1" applyFill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0" fontId="8" fillId="0" borderId="0" xfId="3" applyFont="1" applyAlignment="1">
      <alignment horizontal="left"/>
    </xf>
    <xf numFmtId="0" fontId="8" fillId="0" borderId="82" xfId="3" applyFont="1" applyBorder="1" applyAlignment="1">
      <alignment horizontal="center" vertical="center"/>
    </xf>
    <xf numFmtId="0" fontId="7" fillId="8" borderId="68" xfId="3" applyFont="1" applyFill="1" applyBorder="1" applyAlignment="1">
      <alignment horizontal="left" vertical="center"/>
    </xf>
    <xf numFmtId="0" fontId="7" fillId="8" borderId="2" xfId="3" applyFont="1" applyFill="1" applyBorder="1" applyAlignment="1">
      <alignment horizontal="left" vertical="center"/>
    </xf>
    <xf numFmtId="0" fontId="7" fillId="8" borderId="3" xfId="3" applyFont="1" applyFill="1" applyBorder="1" applyAlignment="1">
      <alignment horizontal="left" vertical="center"/>
    </xf>
  </cellXfs>
  <cellStyles count="7">
    <cellStyle name="Excel Built-in Normal" xfId="1"/>
    <cellStyle name="Měna" xfId="4" builtinId="4"/>
    <cellStyle name="Normální" xfId="0" builtinId="0"/>
    <cellStyle name="normální 2" xfId="2"/>
    <cellStyle name="Normální 3" xfId="3"/>
    <cellStyle name="Normální 4" xfId="6"/>
    <cellStyle name="Procenta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14</xdr:row>
          <xdr:rowOff>876300</xdr:rowOff>
        </xdr:to>
        <xdr:grpSp>
          <xdr:nvGrpSpPr>
            <xdr:cNvPr id="2" name="Skupina 1"/>
            <xdr:cNvGrpSpPr/>
          </xdr:nvGrpSpPr>
          <xdr:grpSpPr bwMode="auto">
            <a:xfrm>
              <a:off x="1544108" y="4866217"/>
              <a:ext cx="2438399" cy="57150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158750</xdr:colOff>
      <xdr:row>0</xdr:row>
      <xdr:rowOff>57148</xdr:rowOff>
    </xdr:from>
    <xdr:to>
      <xdr:col>1</xdr:col>
      <xdr:colOff>1236169</xdr:colOff>
      <xdr:row>0</xdr:row>
      <xdr:rowOff>714375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158750" y="57148"/>
          <a:ext cx="1307607" cy="65722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15</xdr:row>
          <xdr:rowOff>0</xdr:rowOff>
        </xdr:to>
        <xdr:grpSp>
          <xdr:nvGrpSpPr>
            <xdr:cNvPr id="4" name="Skupina 3"/>
            <xdr:cNvGrpSpPr/>
          </xdr:nvGrpSpPr>
          <xdr:grpSpPr bwMode="auto">
            <a:xfrm>
              <a:off x="1544108" y="4866217"/>
              <a:ext cx="2438399" cy="573616"/>
              <a:chOff x="1793298" y="6077240"/>
              <a:chExt cx="2119168" cy="860422"/>
            </a:xfrm>
          </xdr:grpSpPr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238125</xdr:rowOff>
        </xdr:from>
        <xdr:to>
          <xdr:col>2</xdr:col>
          <xdr:colOff>219075</xdr:colOff>
          <xdr:row>21</xdr:row>
          <xdr:rowOff>209550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21</xdr:row>
          <xdr:rowOff>0</xdr:rowOff>
        </xdr:from>
        <xdr:to>
          <xdr:col>5</xdr:col>
          <xdr:colOff>219075</xdr:colOff>
          <xdr:row>21</xdr:row>
          <xdr:rowOff>219075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26</xdr:row>
          <xdr:rowOff>0</xdr:rowOff>
        </xdr:from>
        <xdr:to>
          <xdr:col>2</xdr:col>
          <xdr:colOff>200025</xdr:colOff>
          <xdr:row>26</xdr:row>
          <xdr:rowOff>219075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26</xdr:row>
          <xdr:rowOff>0</xdr:rowOff>
        </xdr:from>
        <xdr:to>
          <xdr:col>5</xdr:col>
          <xdr:colOff>219075</xdr:colOff>
          <xdr:row>26</xdr:row>
          <xdr:rowOff>219075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47625</xdr:rowOff>
        </xdr:from>
        <xdr:to>
          <xdr:col>0</xdr:col>
          <xdr:colOff>209550</xdr:colOff>
          <xdr:row>60</xdr:row>
          <xdr:rowOff>266700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61</xdr:row>
          <xdr:rowOff>85725</xdr:rowOff>
        </xdr:from>
        <xdr:to>
          <xdr:col>1</xdr:col>
          <xdr:colOff>0</xdr:colOff>
          <xdr:row>61</xdr:row>
          <xdr:rowOff>304800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0</xdr:rowOff>
        </xdr:from>
        <xdr:to>
          <xdr:col>0</xdr:col>
          <xdr:colOff>209550</xdr:colOff>
          <xdr:row>62</xdr:row>
          <xdr:rowOff>219075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895350</xdr:colOff>
          <xdr:row>62</xdr:row>
          <xdr:rowOff>85725</xdr:rowOff>
        </xdr:from>
        <xdr:to>
          <xdr:col>1</xdr:col>
          <xdr:colOff>1104900</xdr:colOff>
          <xdr:row>63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76200</xdr:rowOff>
        </xdr:from>
        <xdr:to>
          <xdr:col>2</xdr:col>
          <xdr:colOff>219075</xdr:colOff>
          <xdr:row>64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63</xdr:row>
          <xdr:rowOff>104775</xdr:rowOff>
        </xdr:from>
        <xdr:to>
          <xdr:col>3</xdr:col>
          <xdr:colOff>628650</xdr:colOff>
          <xdr:row>64</xdr:row>
          <xdr:rowOff>38100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64</xdr:row>
          <xdr:rowOff>76200</xdr:rowOff>
        </xdr:from>
        <xdr:to>
          <xdr:col>0</xdr:col>
          <xdr:colOff>219075</xdr:colOff>
          <xdr:row>65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67</xdr:row>
          <xdr:rowOff>76200</xdr:rowOff>
        </xdr:from>
        <xdr:to>
          <xdr:col>0</xdr:col>
          <xdr:colOff>219075</xdr:colOff>
          <xdr:row>68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1236784</xdr:colOff>
          <xdr:row>14</xdr:row>
          <xdr:rowOff>19050</xdr:rowOff>
        </xdr:from>
        <xdr:to>
          <xdr:col>6</xdr:col>
          <xdr:colOff>68140</xdr:colOff>
          <xdr:row>15</xdr:row>
          <xdr:rowOff>0</xdr:rowOff>
        </xdr:to>
        <xdr:grpSp>
          <xdr:nvGrpSpPr>
            <xdr:cNvPr id="18" name="Skupina 1"/>
            <xdr:cNvGrpSpPr>
              <a:grpSpLocks/>
            </xdr:cNvGrpSpPr>
          </xdr:nvGrpSpPr>
          <xdr:grpSpPr bwMode="auto">
            <a:xfrm>
              <a:off x="1480201" y="4866217"/>
              <a:ext cx="3847856" cy="573616"/>
              <a:chOff x="1793298" y="6077256"/>
              <a:chExt cx="2119168" cy="860398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793298" y="6077256"/>
                <a:ext cx="665884" cy="21907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1793298" y="6397907"/>
                <a:ext cx="2119168" cy="2190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793298" y="6558249"/>
                <a:ext cx="1631372" cy="2190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1793298" y="6718578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57150</xdr:rowOff>
        </xdr:from>
        <xdr:to>
          <xdr:col>0</xdr:col>
          <xdr:colOff>209550</xdr:colOff>
          <xdr:row>65</xdr:row>
          <xdr:rowOff>276225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57150</xdr:rowOff>
        </xdr:from>
        <xdr:to>
          <xdr:col>0</xdr:col>
          <xdr:colOff>209550</xdr:colOff>
          <xdr:row>66</xdr:row>
          <xdr:rowOff>276225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76200</xdr:rowOff>
    </xdr:from>
    <xdr:to>
      <xdr:col>1</xdr:col>
      <xdr:colOff>457200</xdr:colOff>
      <xdr:row>0</xdr:row>
      <xdr:rowOff>714375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76200"/>
          <a:ext cx="12477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0</xdr:rowOff>
    </xdr:from>
    <xdr:to>
      <xdr:col>1</xdr:col>
      <xdr:colOff>1293345</xdr:colOff>
      <xdr:row>1</xdr:row>
      <xdr:rowOff>425903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238125" y="57150"/>
          <a:ext cx="1379070" cy="673553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95250</xdr:rowOff>
    </xdr:from>
    <xdr:to>
      <xdr:col>1</xdr:col>
      <xdr:colOff>1445745</xdr:colOff>
      <xdr:row>1</xdr:row>
      <xdr:rowOff>523874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390525" y="95250"/>
          <a:ext cx="1379070" cy="6762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6"/>
  <sheetViews>
    <sheetView showGridLines="0" view="pageLayout" topLeftCell="A94" zoomScale="90" zoomScaleNormal="120" zoomScalePageLayoutView="90" workbookViewId="0">
      <selection activeCell="A3" sqref="A3:H3"/>
    </sheetView>
  </sheetViews>
  <sheetFormatPr defaultRowHeight="14.25"/>
  <cols>
    <col min="1" max="1" width="3.42578125" style="1" customWidth="1"/>
    <col min="2" max="2" width="18.5703125" style="1" customWidth="1"/>
    <col min="3" max="3" width="20.28515625" style="1" customWidth="1"/>
    <col min="4" max="4" width="9.7109375" style="1" customWidth="1"/>
    <col min="5" max="6" width="11.7109375" style="1" customWidth="1"/>
    <col min="7" max="7" width="9.140625" style="1" customWidth="1"/>
    <col min="8" max="8" width="14.28515625" style="1" customWidth="1"/>
    <col min="9" max="16384" width="9.140625" style="1"/>
  </cols>
  <sheetData>
    <row r="1" spans="1:9" ht="62.25" customHeight="1" thickBot="1">
      <c r="A1" s="209" t="s">
        <v>166</v>
      </c>
      <c r="B1" s="209"/>
      <c r="C1" s="209"/>
      <c r="D1" s="209"/>
      <c r="E1" s="209"/>
      <c r="F1" s="209"/>
      <c r="G1" s="209"/>
      <c r="H1" s="209"/>
      <c r="I1" s="20"/>
    </row>
    <row r="2" spans="1:9" ht="19.5" customHeight="1">
      <c r="A2" s="210" t="s">
        <v>0</v>
      </c>
      <c r="B2" s="211"/>
      <c r="C2" s="211"/>
      <c r="D2" s="211"/>
      <c r="E2" s="211"/>
      <c r="F2" s="211"/>
      <c r="G2" s="211"/>
      <c r="H2" s="212"/>
    </row>
    <row r="3" spans="1:9" ht="42.75" customHeight="1" thickBot="1">
      <c r="A3" s="213" t="s">
        <v>183</v>
      </c>
      <c r="B3" s="214"/>
      <c r="C3" s="214"/>
      <c r="D3" s="214"/>
      <c r="E3" s="214"/>
      <c r="F3" s="214"/>
      <c r="G3" s="214"/>
      <c r="H3" s="215"/>
    </row>
    <row r="4" spans="1:9" ht="18.75" customHeight="1" thickBot="1">
      <c r="A4" s="216" t="s">
        <v>1</v>
      </c>
      <c r="B4" s="216"/>
      <c r="C4" s="216"/>
      <c r="D4" s="216"/>
      <c r="E4" s="216"/>
      <c r="F4" s="216"/>
      <c r="G4" s="216"/>
      <c r="H4" s="216"/>
    </row>
    <row r="5" spans="1:9" ht="34.5" customHeight="1">
      <c r="A5" s="217" t="s">
        <v>2</v>
      </c>
      <c r="B5" s="218"/>
      <c r="C5" s="218"/>
      <c r="D5" s="218"/>
      <c r="E5" s="218"/>
      <c r="F5" s="218"/>
      <c r="G5" s="218"/>
      <c r="H5" s="219"/>
    </row>
    <row r="6" spans="1:9" ht="30" customHeight="1">
      <c r="A6" s="220"/>
      <c r="B6" s="221"/>
      <c r="C6" s="221"/>
      <c r="D6" s="221"/>
      <c r="E6" s="221"/>
      <c r="F6" s="221"/>
      <c r="G6" s="221"/>
      <c r="H6" s="222"/>
    </row>
    <row r="7" spans="1:9" ht="18" customHeight="1">
      <c r="A7" s="202" t="s">
        <v>3</v>
      </c>
      <c r="B7" s="223"/>
      <c r="C7" s="223"/>
      <c r="D7" s="223"/>
      <c r="E7" s="223"/>
      <c r="F7" s="223"/>
      <c r="G7" s="223"/>
      <c r="H7" s="224"/>
    </row>
    <row r="8" spans="1:9" ht="20.100000000000001" customHeight="1">
      <c r="A8" s="225" t="s">
        <v>4</v>
      </c>
      <c r="B8" s="226"/>
      <c r="C8" s="227"/>
      <c r="D8" s="228"/>
      <c r="E8" s="229"/>
      <c r="F8" s="2" t="s">
        <v>5</v>
      </c>
      <c r="G8" s="230"/>
      <c r="H8" s="231"/>
    </row>
    <row r="9" spans="1:9" ht="20.100000000000001" customHeight="1">
      <c r="A9" s="195" t="s">
        <v>6</v>
      </c>
      <c r="B9" s="196"/>
      <c r="C9" s="197"/>
      <c r="D9" s="198"/>
      <c r="E9" s="199"/>
      <c r="F9" s="3" t="s">
        <v>7</v>
      </c>
      <c r="G9" s="200"/>
      <c r="H9" s="201"/>
    </row>
    <row r="10" spans="1:9" ht="20.100000000000001" customHeight="1">
      <c r="A10" s="202" t="s">
        <v>8</v>
      </c>
      <c r="B10" s="203"/>
      <c r="C10" s="204"/>
      <c r="D10" s="205"/>
      <c r="E10" s="4" t="s">
        <v>9</v>
      </c>
      <c r="F10" s="206"/>
      <c r="G10" s="207"/>
      <c r="H10" s="208"/>
    </row>
    <row r="11" spans="1:9" ht="20.100000000000001" customHeight="1">
      <c r="A11" s="195" t="s">
        <v>10</v>
      </c>
      <c r="B11" s="196"/>
      <c r="C11" s="200"/>
      <c r="D11" s="232"/>
      <c r="E11" s="3" t="s">
        <v>11</v>
      </c>
      <c r="F11" s="233"/>
      <c r="G11" s="234"/>
      <c r="H11" s="235"/>
    </row>
    <row r="12" spans="1:9" ht="20.100000000000001" customHeight="1" thickTop="1" thickBot="1">
      <c r="A12" s="236" t="s">
        <v>12</v>
      </c>
      <c r="B12" s="237"/>
      <c r="C12" s="238"/>
      <c r="D12" s="239"/>
      <c r="E12" s="239"/>
      <c r="F12" s="239"/>
      <c r="G12" s="239"/>
      <c r="H12" s="240"/>
    </row>
    <row r="13" spans="1:9" ht="32.25" customHeight="1" thickTop="1">
      <c r="A13" s="241" t="s">
        <v>13</v>
      </c>
      <c r="B13" s="242"/>
      <c r="C13" s="243"/>
      <c r="D13" s="244"/>
      <c r="E13" s="244"/>
      <c r="F13" s="244"/>
      <c r="G13" s="244"/>
      <c r="H13" s="245"/>
    </row>
    <row r="14" spans="1:9" ht="27.75" customHeight="1" thickBot="1">
      <c r="A14" s="246" t="s">
        <v>14</v>
      </c>
      <c r="B14" s="247"/>
      <c r="C14" s="248"/>
      <c r="D14" s="249"/>
      <c r="E14" s="249"/>
      <c r="F14" s="249"/>
      <c r="G14" s="249"/>
      <c r="H14" s="250"/>
    </row>
    <row r="15" spans="1:9" ht="46.5" customHeight="1" thickTop="1" thickBot="1">
      <c r="A15" s="251" t="s">
        <v>15</v>
      </c>
      <c r="B15" s="252"/>
      <c r="C15" s="253"/>
      <c r="D15" s="254"/>
      <c r="E15" s="21"/>
      <c r="F15" s="255"/>
      <c r="G15" s="255"/>
      <c r="H15" s="256"/>
    </row>
    <row r="16" spans="1:9" ht="24.95" customHeight="1">
      <c r="A16" s="257" t="s">
        <v>16</v>
      </c>
      <c r="B16" s="257"/>
      <c r="C16" s="257"/>
      <c r="D16" s="257"/>
      <c r="E16" s="257"/>
      <c r="F16" s="257"/>
      <c r="G16" s="257"/>
      <c r="H16" s="257"/>
    </row>
    <row r="17" spans="1:8" ht="20.100000000000001" customHeight="1">
      <c r="A17" s="258" t="s">
        <v>17</v>
      </c>
      <c r="B17" s="259"/>
      <c r="C17" s="260"/>
      <c r="D17" s="261"/>
      <c r="E17" s="262"/>
      <c r="F17" s="262"/>
      <c r="G17" s="262"/>
      <c r="H17" s="263"/>
    </row>
    <row r="18" spans="1:8" ht="20.100000000000001" customHeight="1">
      <c r="A18" s="264" t="s">
        <v>18</v>
      </c>
      <c r="B18" s="265"/>
      <c r="C18" s="266"/>
      <c r="D18" s="267"/>
      <c r="E18" s="268"/>
      <c r="F18" s="5" t="s">
        <v>19</v>
      </c>
      <c r="G18" s="269"/>
      <c r="H18" s="270"/>
    </row>
    <row r="19" spans="1:8" ht="39" customHeight="1">
      <c r="A19" s="271" t="s">
        <v>20</v>
      </c>
      <c r="B19" s="271"/>
      <c r="C19" s="271"/>
      <c r="D19" s="271"/>
      <c r="E19" s="271"/>
      <c r="F19" s="271"/>
      <c r="G19" s="271"/>
      <c r="H19" s="271"/>
    </row>
    <row r="20" spans="1:8" ht="20.100000000000001" customHeight="1">
      <c r="A20" s="258" t="s">
        <v>21</v>
      </c>
      <c r="B20" s="260"/>
      <c r="C20" s="272"/>
      <c r="D20" s="273"/>
      <c r="E20" s="273"/>
      <c r="F20" s="273"/>
      <c r="G20" s="273"/>
      <c r="H20" s="274"/>
    </row>
    <row r="21" spans="1:8" ht="20.100000000000001" customHeight="1">
      <c r="A21" s="225" t="s">
        <v>22</v>
      </c>
      <c r="B21" s="226"/>
      <c r="C21" s="227"/>
      <c r="D21" s="228"/>
      <c r="E21" s="228"/>
      <c r="F21" s="228"/>
      <c r="G21" s="228"/>
      <c r="H21" s="275"/>
    </row>
    <row r="22" spans="1:8" ht="20.100000000000001" customHeight="1">
      <c r="A22" s="276" t="s">
        <v>23</v>
      </c>
      <c r="B22" s="277"/>
      <c r="C22" s="278" t="s">
        <v>24</v>
      </c>
      <c r="D22" s="279"/>
      <c r="E22" s="279"/>
      <c r="F22" s="278" t="s">
        <v>25</v>
      </c>
      <c r="G22" s="279"/>
      <c r="H22" s="280"/>
    </row>
    <row r="23" spans="1:8" ht="20.100000000000001" customHeight="1">
      <c r="A23" s="264" t="s">
        <v>9</v>
      </c>
      <c r="B23" s="266"/>
      <c r="C23" s="281"/>
      <c r="D23" s="282"/>
      <c r="E23" s="283"/>
      <c r="F23" s="6" t="s">
        <v>26</v>
      </c>
      <c r="G23" s="284"/>
      <c r="H23" s="285"/>
    </row>
    <row r="24" spans="1:8" ht="10.5" customHeight="1">
      <c r="A24" s="7"/>
      <c r="B24" s="7"/>
      <c r="C24" s="7"/>
      <c r="D24" s="7"/>
      <c r="E24" s="7"/>
      <c r="F24" s="7"/>
      <c r="G24" s="7"/>
      <c r="H24" s="7"/>
    </row>
    <row r="25" spans="1:8" ht="20.100000000000001" customHeight="1">
      <c r="A25" s="258" t="s">
        <v>21</v>
      </c>
      <c r="B25" s="260"/>
      <c r="C25" s="272"/>
      <c r="D25" s="273"/>
      <c r="E25" s="273"/>
      <c r="F25" s="273"/>
      <c r="G25" s="273"/>
      <c r="H25" s="274"/>
    </row>
    <row r="26" spans="1:8" ht="20.100000000000001" customHeight="1">
      <c r="A26" s="225" t="s">
        <v>22</v>
      </c>
      <c r="B26" s="226"/>
      <c r="C26" s="227"/>
      <c r="D26" s="228"/>
      <c r="E26" s="228"/>
      <c r="F26" s="228"/>
      <c r="G26" s="228"/>
      <c r="H26" s="275"/>
    </row>
    <row r="27" spans="1:8" ht="20.100000000000001" customHeight="1">
      <c r="A27" s="276" t="s">
        <v>23</v>
      </c>
      <c r="B27" s="277"/>
      <c r="C27" s="278" t="s">
        <v>24</v>
      </c>
      <c r="D27" s="279"/>
      <c r="E27" s="279"/>
      <c r="F27" s="278" t="s">
        <v>25</v>
      </c>
      <c r="G27" s="279"/>
      <c r="H27" s="280"/>
    </row>
    <row r="28" spans="1:8" ht="20.100000000000001" customHeight="1">
      <c r="A28" s="264" t="s">
        <v>9</v>
      </c>
      <c r="B28" s="266"/>
      <c r="C28" s="281"/>
      <c r="D28" s="282"/>
      <c r="E28" s="283"/>
      <c r="F28" s="6" t="s">
        <v>26</v>
      </c>
      <c r="G28" s="284"/>
      <c r="H28" s="285"/>
    </row>
    <row r="29" spans="1:8" ht="30.75" customHeight="1">
      <c r="A29" s="286" t="s">
        <v>27</v>
      </c>
      <c r="B29" s="287"/>
      <c r="C29" s="287"/>
      <c r="D29" s="287"/>
      <c r="E29" s="287"/>
      <c r="F29" s="287"/>
      <c r="G29" s="287"/>
      <c r="H29" s="287"/>
    </row>
    <row r="30" spans="1:8" ht="27.75" customHeight="1" thickBot="1">
      <c r="A30" s="288"/>
      <c r="B30" s="289"/>
      <c r="C30" s="289"/>
      <c r="D30" s="289"/>
      <c r="E30" s="289"/>
      <c r="F30" s="289"/>
      <c r="G30" s="289"/>
      <c r="H30" s="290"/>
    </row>
    <row r="31" spans="1:8" ht="27" customHeight="1" thickBot="1">
      <c r="A31" s="216" t="s">
        <v>28</v>
      </c>
      <c r="B31" s="216"/>
      <c r="C31" s="216"/>
      <c r="D31" s="216"/>
      <c r="E31" s="216"/>
      <c r="F31" s="216"/>
      <c r="G31" s="216"/>
      <c r="H31" s="216"/>
    </row>
    <row r="32" spans="1:8" ht="20.100000000000001" customHeight="1">
      <c r="A32" s="258" t="s">
        <v>21</v>
      </c>
      <c r="B32" s="260"/>
      <c r="C32" s="272"/>
      <c r="D32" s="273"/>
      <c r="E32" s="273"/>
      <c r="F32" s="273"/>
      <c r="G32" s="273"/>
      <c r="H32" s="274"/>
    </row>
    <row r="33" spans="1:8" ht="20.100000000000001" customHeight="1">
      <c r="A33" s="225" t="s">
        <v>22</v>
      </c>
      <c r="B33" s="226"/>
      <c r="C33" s="227"/>
      <c r="D33" s="228"/>
      <c r="E33" s="228"/>
      <c r="F33" s="228"/>
      <c r="G33" s="228"/>
      <c r="H33" s="275"/>
    </row>
    <row r="34" spans="1:8" ht="20.100000000000001" customHeight="1">
      <c r="A34" s="264" t="s">
        <v>9</v>
      </c>
      <c r="B34" s="266"/>
      <c r="C34" s="281"/>
      <c r="D34" s="282"/>
      <c r="E34" s="283"/>
      <c r="F34" s="6" t="s">
        <v>26</v>
      </c>
      <c r="G34" s="284"/>
      <c r="H34" s="285"/>
    </row>
    <row r="35" spans="1:8" ht="26.25" customHeight="1">
      <c r="A35" s="296" t="s">
        <v>29</v>
      </c>
      <c r="B35" s="296"/>
      <c r="C35" s="296"/>
      <c r="D35" s="296"/>
      <c r="E35" s="296"/>
      <c r="F35" s="296"/>
      <c r="G35" s="296"/>
      <c r="H35" s="296"/>
    </row>
    <row r="36" spans="1:8">
      <c r="A36" s="297" t="s">
        <v>30</v>
      </c>
      <c r="B36" s="298"/>
      <c r="C36" s="298"/>
      <c r="D36" s="298"/>
      <c r="E36" s="298"/>
      <c r="F36" s="298"/>
      <c r="G36" s="298"/>
      <c r="H36" s="299"/>
    </row>
    <row r="37" spans="1:8" ht="158.25" customHeight="1">
      <c r="A37" s="300"/>
      <c r="B37" s="301"/>
      <c r="C37" s="301"/>
      <c r="D37" s="301"/>
      <c r="E37" s="301"/>
      <c r="F37" s="301"/>
      <c r="G37" s="301"/>
      <c r="H37" s="302"/>
    </row>
    <row r="38" spans="1:8" ht="138.75" customHeight="1">
      <c r="A38" s="303" t="s">
        <v>31</v>
      </c>
      <c r="B38" s="304"/>
      <c r="C38" s="304"/>
      <c r="D38" s="305"/>
      <c r="E38" s="306"/>
      <c r="F38" s="306"/>
      <c r="G38" s="306"/>
      <c r="H38" s="307"/>
    </row>
    <row r="39" spans="1:8" ht="39.75" customHeight="1">
      <c r="A39" s="303" t="s">
        <v>32</v>
      </c>
      <c r="B39" s="304"/>
      <c r="C39" s="304"/>
      <c r="D39" s="308"/>
      <c r="E39" s="309"/>
      <c r="F39" s="309"/>
      <c r="G39" s="309"/>
      <c r="H39" s="310"/>
    </row>
    <row r="40" spans="1:8" ht="20.100000000000001" customHeight="1">
      <c r="A40" s="311" t="s">
        <v>33</v>
      </c>
      <c r="B40" s="312"/>
      <c r="C40" s="312"/>
      <c r="D40" s="312"/>
      <c r="E40" s="313"/>
      <c r="F40" s="314"/>
      <c r="G40" s="315"/>
      <c r="H40" s="316"/>
    </row>
    <row r="41" spans="1:8" ht="30" customHeight="1" thickTop="1" thickBot="1">
      <c r="A41" s="317" t="s">
        <v>34</v>
      </c>
      <c r="B41" s="318"/>
      <c r="C41" s="318"/>
      <c r="D41" s="319"/>
      <c r="E41" s="320"/>
      <c r="F41" s="320"/>
      <c r="G41" s="320"/>
      <c r="H41" s="321"/>
    </row>
    <row r="42" spans="1:8" ht="33" customHeight="1" thickBot="1">
      <c r="A42" s="8"/>
      <c r="B42" s="322"/>
      <c r="C42" s="322"/>
      <c r="D42" s="322"/>
      <c r="E42" s="322"/>
      <c r="F42" s="322"/>
      <c r="G42" s="322"/>
      <c r="H42" s="322"/>
    </row>
    <row r="43" spans="1:8" s="23" customFormat="1" ht="24.95" customHeight="1">
      <c r="A43" s="328" t="s">
        <v>129</v>
      </c>
      <c r="B43" s="329"/>
      <c r="C43" s="329"/>
      <c r="D43" s="329"/>
      <c r="E43" s="329"/>
      <c r="F43" s="329"/>
      <c r="G43" s="329"/>
      <c r="H43" s="330"/>
    </row>
    <row r="44" spans="1:8" s="23" customFormat="1" ht="24.95" customHeight="1" thickBot="1">
      <c r="A44" s="331"/>
      <c r="B44" s="332"/>
      <c r="C44" s="332"/>
      <c r="D44" s="332"/>
      <c r="E44" s="332"/>
      <c r="F44" s="332"/>
      <c r="G44" s="332"/>
      <c r="H44" s="333"/>
    </row>
    <row r="45" spans="1:8" s="23" customFormat="1" ht="33" customHeight="1" thickTop="1">
      <c r="A45" s="334" t="s">
        <v>125</v>
      </c>
      <c r="B45" s="335"/>
      <c r="C45" s="336"/>
      <c r="D45" s="337"/>
      <c r="E45" s="338" t="s">
        <v>126</v>
      </c>
      <c r="F45" s="338"/>
      <c r="G45" s="338"/>
      <c r="H45" s="22" t="e">
        <f>C45/A44</f>
        <v>#DIV/0!</v>
      </c>
    </row>
    <row r="46" spans="1:8" s="23" customFormat="1" ht="39" customHeight="1" thickBot="1">
      <c r="A46" s="339" t="s">
        <v>127</v>
      </c>
      <c r="B46" s="340"/>
      <c r="C46" s="293">
        <f>A44-C45</f>
        <v>0</v>
      </c>
      <c r="D46" s="294"/>
      <c r="E46" s="295" t="s">
        <v>128</v>
      </c>
      <c r="F46" s="295"/>
      <c r="G46" s="295"/>
      <c r="H46" s="24" t="e">
        <f>C46/A44</f>
        <v>#DIV/0!</v>
      </c>
    </row>
    <row r="47" spans="1:8" ht="10.5" customHeight="1" thickBot="1">
      <c r="A47" s="25"/>
      <c r="B47" s="26"/>
      <c r="C47" s="26"/>
      <c r="D47" s="26"/>
      <c r="E47" s="26"/>
      <c r="F47" s="26"/>
      <c r="G47" s="26"/>
      <c r="H47" s="26"/>
    </row>
    <row r="48" spans="1:8" s="25" customFormat="1" ht="20.25" customHeight="1">
      <c r="A48" s="323" t="s">
        <v>35</v>
      </c>
      <c r="B48" s="324"/>
      <c r="C48" s="324"/>
      <c r="D48" s="324"/>
      <c r="E48" s="324"/>
      <c r="F48" s="324"/>
      <c r="G48" s="324"/>
      <c r="H48" s="325"/>
    </row>
    <row r="49" spans="1:9" ht="23.25" customHeight="1">
      <c r="A49" s="27">
        <v>1</v>
      </c>
      <c r="B49" s="291" t="s">
        <v>36</v>
      </c>
      <c r="C49" s="291"/>
      <c r="D49" s="291"/>
      <c r="E49" s="291"/>
      <c r="F49" s="291"/>
      <c r="G49" s="291"/>
      <c r="H49" s="292"/>
    </row>
    <row r="50" spans="1:9" ht="32.25" customHeight="1">
      <c r="A50" s="9">
        <v>2</v>
      </c>
      <c r="B50" s="326" t="s">
        <v>37</v>
      </c>
      <c r="C50" s="326"/>
      <c r="D50" s="326"/>
      <c r="E50" s="326"/>
      <c r="F50" s="326"/>
      <c r="G50" s="326"/>
      <c r="H50" s="327"/>
    </row>
    <row r="51" spans="1:9" ht="20.25" customHeight="1">
      <c r="A51" s="9">
        <v>3</v>
      </c>
      <c r="B51" s="291" t="s">
        <v>38</v>
      </c>
      <c r="C51" s="291"/>
      <c r="D51" s="291"/>
      <c r="E51" s="291"/>
      <c r="F51" s="291"/>
      <c r="G51" s="291"/>
      <c r="H51" s="292"/>
    </row>
    <row r="52" spans="1:9" ht="61.5" customHeight="1">
      <c r="A52" s="9">
        <v>4</v>
      </c>
      <c r="B52" s="326" t="s">
        <v>130</v>
      </c>
      <c r="C52" s="326"/>
      <c r="D52" s="326"/>
      <c r="E52" s="326"/>
      <c r="F52" s="326"/>
      <c r="G52" s="326"/>
      <c r="H52" s="327"/>
    </row>
    <row r="53" spans="1:9" ht="74.25" customHeight="1">
      <c r="A53" s="9">
        <v>5</v>
      </c>
      <c r="B53" s="355" t="s">
        <v>173</v>
      </c>
      <c r="C53" s="356"/>
      <c r="D53" s="356"/>
      <c r="E53" s="356"/>
      <c r="F53" s="356"/>
      <c r="G53" s="356"/>
      <c r="H53" s="357"/>
    </row>
    <row r="54" spans="1:9" ht="30.75" customHeight="1" thickBot="1">
      <c r="A54" s="28">
        <v>6</v>
      </c>
      <c r="B54" s="341" t="s">
        <v>131</v>
      </c>
      <c r="C54" s="342"/>
      <c r="D54" s="342"/>
      <c r="E54" s="342"/>
      <c r="F54" s="342"/>
      <c r="G54" s="342"/>
      <c r="H54" s="343"/>
    </row>
    <row r="55" spans="1:9" ht="24" customHeight="1" thickBot="1">
      <c r="A55" s="216" t="s">
        <v>39</v>
      </c>
      <c r="B55" s="216"/>
      <c r="C55" s="216"/>
      <c r="D55" s="216"/>
      <c r="E55" s="216"/>
      <c r="F55" s="216"/>
      <c r="G55" s="216"/>
      <c r="H55" s="216"/>
    </row>
    <row r="56" spans="1:9" ht="33" customHeight="1">
      <c r="A56" s="344" t="s">
        <v>40</v>
      </c>
      <c r="B56" s="345"/>
      <c r="C56" s="345"/>
      <c r="D56" s="345"/>
      <c r="E56" s="345"/>
      <c r="F56" s="345"/>
      <c r="G56" s="345"/>
      <c r="H56" s="346"/>
    </row>
    <row r="57" spans="1:9" ht="197.25" customHeight="1" thickBot="1">
      <c r="A57" s="347"/>
      <c r="B57" s="348"/>
      <c r="C57" s="348"/>
      <c r="D57" s="348"/>
      <c r="E57" s="348"/>
      <c r="F57" s="348"/>
      <c r="G57" s="348"/>
      <c r="H57" s="349"/>
    </row>
    <row r="58" spans="1:9" ht="18.75" customHeight="1">
      <c r="A58" s="32"/>
      <c r="B58" s="32"/>
      <c r="C58" s="32"/>
      <c r="D58" s="32"/>
      <c r="E58" s="32"/>
      <c r="F58" s="32"/>
      <c r="G58" s="32"/>
      <c r="H58" s="32"/>
    </row>
    <row r="59" spans="1:9" ht="23.25" customHeight="1" thickBot="1">
      <c r="A59" s="350" t="s">
        <v>132</v>
      </c>
      <c r="B59" s="216"/>
      <c r="C59" s="216"/>
      <c r="D59" s="216"/>
      <c r="E59" s="216"/>
      <c r="F59" s="216"/>
      <c r="G59" s="216"/>
      <c r="H59" s="216"/>
    </row>
    <row r="60" spans="1:9" ht="54" customHeight="1">
      <c r="A60" s="344" t="s">
        <v>41</v>
      </c>
      <c r="B60" s="345"/>
      <c r="C60" s="345"/>
      <c r="D60" s="345"/>
      <c r="E60" s="345"/>
      <c r="F60" s="345"/>
      <c r="G60" s="345"/>
      <c r="H60" s="346"/>
    </row>
    <row r="61" spans="1:9" ht="37.5" customHeight="1">
      <c r="A61" s="10"/>
      <c r="B61" s="351" t="s">
        <v>42</v>
      </c>
      <c r="C61" s="351"/>
      <c r="D61" s="351"/>
      <c r="E61" s="351"/>
      <c r="F61" s="351"/>
      <c r="G61" s="351"/>
      <c r="H61" s="352"/>
    </row>
    <row r="62" spans="1:9" ht="32.25" customHeight="1">
      <c r="A62" s="10"/>
      <c r="B62" s="353" t="s">
        <v>133</v>
      </c>
      <c r="C62" s="353"/>
      <c r="D62" s="353"/>
      <c r="E62" s="353"/>
      <c r="F62" s="353"/>
      <c r="G62" s="353"/>
      <c r="H62" s="354"/>
      <c r="I62" s="11"/>
    </row>
    <row r="63" spans="1:9" ht="22.5" customHeight="1">
      <c r="A63" s="31"/>
      <c r="B63" s="13" t="s">
        <v>43</v>
      </c>
      <c r="C63" s="362" t="s">
        <v>44</v>
      </c>
      <c r="D63" s="362"/>
      <c r="E63" s="362"/>
      <c r="F63" s="362"/>
      <c r="G63" s="362"/>
      <c r="H63" s="363"/>
    </row>
    <row r="64" spans="1:9" ht="22.5" customHeight="1">
      <c r="A64" s="364" t="s">
        <v>45</v>
      </c>
      <c r="B64" s="362"/>
      <c r="C64" s="13" t="s">
        <v>84</v>
      </c>
      <c r="E64" s="362" t="s">
        <v>46</v>
      </c>
      <c r="F64" s="362"/>
      <c r="G64" s="362"/>
      <c r="H64" s="363"/>
    </row>
    <row r="65" spans="1:9" ht="22.5" customHeight="1">
      <c r="A65" s="12"/>
      <c r="B65" s="362" t="s">
        <v>47</v>
      </c>
      <c r="C65" s="362"/>
      <c r="D65" s="362"/>
      <c r="E65" s="362"/>
      <c r="F65" s="362"/>
      <c r="G65" s="362"/>
      <c r="H65" s="363"/>
    </row>
    <row r="66" spans="1:9" s="30" customFormat="1" ht="22.5" customHeight="1">
      <c r="A66" s="29"/>
      <c r="B66" s="373" t="s">
        <v>134</v>
      </c>
      <c r="C66" s="373"/>
      <c r="D66" s="373"/>
      <c r="E66" s="373"/>
      <c r="F66" s="373"/>
      <c r="G66" s="373"/>
      <c r="H66" s="374"/>
    </row>
    <row r="67" spans="1:9" s="30" customFormat="1" ht="22.5" customHeight="1">
      <c r="A67" s="29"/>
      <c r="B67" s="375" t="s">
        <v>169</v>
      </c>
      <c r="C67" s="373"/>
      <c r="D67" s="373"/>
      <c r="E67" s="373"/>
      <c r="F67" s="373"/>
      <c r="G67" s="373"/>
      <c r="H67" s="374"/>
    </row>
    <row r="68" spans="1:9" ht="22.5" customHeight="1">
      <c r="A68" s="12"/>
      <c r="B68" s="362" t="s">
        <v>48</v>
      </c>
      <c r="C68" s="362"/>
      <c r="D68" s="362"/>
      <c r="E68" s="362"/>
      <c r="F68" s="362"/>
      <c r="G68" s="362"/>
      <c r="H68" s="363"/>
    </row>
    <row r="69" spans="1:9" ht="12" customHeight="1">
      <c r="A69" s="10"/>
      <c r="B69" s="14"/>
      <c r="C69" s="14"/>
      <c r="D69" s="14"/>
      <c r="E69" s="14"/>
      <c r="F69" s="14"/>
      <c r="G69" s="14"/>
      <c r="H69" s="15"/>
    </row>
    <row r="70" spans="1:9" ht="32.25" customHeight="1">
      <c r="A70" s="365" t="s">
        <v>135</v>
      </c>
      <c r="B70" s="366"/>
      <c r="C70" s="366"/>
      <c r="D70" s="366"/>
      <c r="E70" s="366"/>
      <c r="F70" s="366"/>
      <c r="G70" s="366"/>
      <c r="H70" s="367"/>
    </row>
    <row r="71" spans="1:9" ht="14.25" customHeight="1">
      <c r="A71" s="16"/>
      <c r="B71" s="16"/>
      <c r="C71" s="16"/>
      <c r="D71" s="16"/>
      <c r="E71" s="16"/>
      <c r="F71" s="16"/>
      <c r="G71" s="16"/>
      <c r="H71" s="16"/>
    </row>
    <row r="72" spans="1:9" ht="63.75" customHeight="1">
      <c r="A72" s="368" t="s">
        <v>49</v>
      </c>
      <c r="B72" s="369"/>
      <c r="C72" s="369"/>
      <c r="D72" s="369"/>
      <c r="E72" s="369"/>
      <c r="F72" s="369"/>
      <c r="G72" s="369"/>
      <c r="H72" s="370"/>
      <c r="I72" s="17"/>
    </row>
    <row r="73" spans="1:9" ht="42" customHeight="1">
      <c r="A73" s="1" t="s">
        <v>50</v>
      </c>
      <c r="B73" s="371"/>
      <c r="C73" s="371"/>
      <c r="D73" s="1" t="s">
        <v>51</v>
      </c>
      <c r="E73" s="372"/>
      <c r="F73" s="372"/>
      <c r="G73" s="372"/>
    </row>
    <row r="74" spans="1:9" ht="20.25" customHeight="1">
      <c r="A74" s="358"/>
      <c r="B74" s="358"/>
      <c r="C74" s="358"/>
      <c r="D74" s="358"/>
      <c r="E74" s="359"/>
      <c r="F74" s="359"/>
      <c r="G74" s="359"/>
      <c r="H74" s="359"/>
    </row>
    <row r="75" spans="1:9" ht="65.25" customHeight="1">
      <c r="A75" s="360" t="s">
        <v>52</v>
      </c>
      <c r="B75" s="360"/>
      <c r="C75" s="360"/>
      <c r="D75" s="360"/>
      <c r="E75" s="360" t="s">
        <v>53</v>
      </c>
      <c r="F75" s="360"/>
      <c r="G75" s="360"/>
      <c r="H75" s="360"/>
    </row>
    <row r="76" spans="1:9" ht="48.75" customHeight="1">
      <c r="A76" s="361" t="s">
        <v>54</v>
      </c>
      <c r="B76" s="361"/>
      <c r="C76" s="361"/>
      <c r="D76" s="361"/>
      <c r="E76" s="361"/>
      <c r="F76" s="361"/>
      <c r="G76" s="361"/>
      <c r="H76" s="361"/>
    </row>
  </sheetData>
  <sheetProtection formatRows="0" selectLockedCells="1"/>
  <mergeCells count="115">
    <mergeCell ref="A74:D74"/>
    <mergeCell ref="E74:H74"/>
    <mergeCell ref="A75:D75"/>
    <mergeCell ref="E75:H75"/>
    <mergeCell ref="A76:H76"/>
    <mergeCell ref="C63:H63"/>
    <mergeCell ref="A64:B64"/>
    <mergeCell ref="E64:H64"/>
    <mergeCell ref="B65:H65"/>
    <mergeCell ref="B68:H68"/>
    <mergeCell ref="A70:H70"/>
    <mergeCell ref="A72:H72"/>
    <mergeCell ref="B73:C73"/>
    <mergeCell ref="E73:G73"/>
    <mergeCell ref="B66:H66"/>
    <mergeCell ref="B67:H67"/>
    <mergeCell ref="B52:H52"/>
    <mergeCell ref="B54:H54"/>
    <mergeCell ref="A55:H55"/>
    <mergeCell ref="A56:H56"/>
    <mergeCell ref="A57:H57"/>
    <mergeCell ref="A59:H59"/>
    <mergeCell ref="A60:H60"/>
    <mergeCell ref="B61:H61"/>
    <mergeCell ref="B62:H62"/>
    <mergeCell ref="B53:H53"/>
    <mergeCell ref="B51:H51"/>
    <mergeCell ref="C46:D46"/>
    <mergeCell ref="E46:G46"/>
    <mergeCell ref="A35:H35"/>
    <mergeCell ref="A36:H36"/>
    <mergeCell ref="A37:H37"/>
    <mergeCell ref="A38:C38"/>
    <mergeCell ref="D38:H38"/>
    <mergeCell ref="A39:C39"/>
    <mergeCell ref="D39:H39"/>
    <mergeCell ref="A40:E40"/>
    <mergeCell ref="F40:H40"/>
    <mergeCell ref="A41:C41"/>
    <mergeCell ref="D41:H41"/>
    <mergeCell ref="B42:H42"/>
    <mergeCell ref="A48:H48"/>
    <mergeCell ref="B49:H49"/>
    <mergeCell ref="B50:H50"/>
    <mergeCell ref="A43:H43"/>
    <mergeCell ref="A44:H44"/>
    <mergeCell ref="A45:B45"/>
    <mergeCell ref="C45:D45"/>
    <mergeCell ref="E45:G45"/>
    <mergeCell ref="A46:B46"/>
    <mergeCell ref="A29:H29"/>
    <mergeCell ref="A30:H30"/>
    <mergeCell ref="A31:H31"/>
    <mergeCell ref="A32:B32"/>
    <mergeCell ref="C32:H32"/>
    <mergeCell ref="A33:B33"/>
    <mergeCell ref="C33:H33"/>
    <mergeCell ref="A34:B34"/>
    <mergeCell ref="C34:E34"/>
    <mergeCell ref="G34:H34"/>
    <mergeCell ref="A25:B25"/>
    <mergeCell ref="C25:H25"/>
    <mergeCell ref="A26:B26"/>
    <mergeCell ref="C26:H26"/>
    <mergeCell ref="A27:B27"/>
    <mergeCell ref="C27:E27"/>
    <mergeCell ref="F27:H27"/>
    <mergeCell ref="A28:B28"/>
    <mergeCell ref="C28:E28"/>
    <mergeCell ref="G28:H28"/>
    <mergeCell ref="A19:H19"/>
    <mergeCell ref="A20:B20"/>
    <mergeCell ref="C20:H20"/>
    <mergeCell ref="A21:B21"/>
    <mergeCell ref="C21:H21"/>
    <mergeCell ref="A22:B22"/>
    <mergeCell ref="C22:E22"/>
    <mergeCell ref="F22:H22"/>
    <mergeCell ref="A23:B23"/>
    <mergeCell ref="C23:E23"/>
    <mergeCell ref="G23:H23"/>
    <mergeCell ref="A15:B15"/>
    <mergeCell ref="C15:D15"/>
    <mergeCell ref="F15:H15"/>
    <mergeCell ref="A16:H16"/>
    <mergeCell ref="A17:C17"/>
    <mergeCell ref="D17:H17"/>
    <mergeCell ref="A18:C18"/>
    <mergeCell ref="D18:E18"/>
    <mergeCell ref="G18:H18"/>
    <mergeCell ref="A11:B11"/>
    <mergeCell ref="C11:D11"/>
    <mergeCell ref="F11:H11"/>
    <mergeCell ref="A12:B12"/>
    <mergeCell ref="C12:H12"/>
    <mergeCell ref="A13:B13"/>
    <mergeCell ref="C13:H13"/>
    <mergeCell ref="A14:B14"/>
    <mergeCell ref="C14:H14"/>
    <mergeCell ref="A9:B9"/>
    <mergeCell ref="C9:E9"/>
    <mergeCell ref="G9:H9"/>
    <mergeCell ref="A10:B10"/>
    <mergeCell ref="C10:D10"/>
    <mergeCell ref="F10:H10"/>
    <mergeCell ref="A1:H1"/>
    <mergeCell ref="A2:H2"/>
    <mergeCell ref="A3:H3"/>
    <mergeCell ref="A4:H4"/>
    <mergeCell ref="A5:H5"/>
    <mergeCell ref="A6:H6"/>
    <mergeCell ref="A7:H7"/>
    <mergeCell ref="A8:B8"/>
    <mergeCell ref="C8:E8"/>
    <mergeCell ref="G8:H8"/>
  </mergeCells>
  <pageMargins left="0.25" right="0.25" top="0.75" bottom="0.75" header="0.3" footer="0.3"/>
  <pageSetup paperSize="9" firstPageNumber="2147483648" orientation="portrait" r:id="rId1"/>
  <headerFooter alignWithMargins="0">
    <oddHeader>&amp;RPříloha č. 1 SPORT B 2027 - list č. 1</oddHeader>
    <oddFooter>&amp;C &amp;P z &amp;N</oddFooter>
  </headerFooter>
  <rowBreaks count="2" manualBreakCount="2">
    <brk id="28" max="16383" man="1"/>
    <brk id="5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238125</xdr:rowOff>
                  </from>
                  <to>
                    <xdr:col>2</xdr:col>
                    <xdr:colOff>219075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9525</xdr:colOff>
                    <xdr:row>21</xdr:row>
                    <xdr:rowOff>0</xdr:rowOff>
                  </from>
                  <to>
                    <xdr:col>5</xdr:col>
                    <xdr:colOff>219075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</xdr:col>
                    <xdr:colOff>1228725</xdr:colOff>
                    <xdr:row>26</xdr:row>
                    <xdr:rowOff>0</xdr:rowOff>
                  </from>
                  <to>
                    <xdr:col>2</xdr:col>
                    <xdr:colOff>200025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5</xdr:col>
                    <xdr:colOff>9525</xdr:colOff>
                    <xdr:row>26</xdr:row>
                    <xdr:rowOff>0</xdr:rowOff>
                  </from>
                  <to>
                    <xdr:col>5</xdr:col>
                    <xdr:colOff>219075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47625</xdr:rowOff>
                  </from>
                  <to>
                    <xdr:col>0</xdr:col>
                    <xdr:colOff>209550</xdr:colOff>
                    <xdr:row>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>
                <anchor moveWithCells="1">
                  <from>
                    <xdr:col>0</xdr:col>
                    <xdr:colOff>19050</xdr:colOff>
                    <xdr:row>61</xdr:row>
                    <xdr:rowOff>85725</xdr:rowOff>
                  </from>
                  <to>
                    <xdr:col>1</xdr:col>
                    <xdr:colOff>0</xdr:colOff>
                    <xdr:row>61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0</xdr:rowOff>
                  </from>
                  <to>
                    <xdr:col>0</xdr:col>
                    <xdr:colOff>209550</xdr:colOff>
                    <xdr:row>62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1</xdr:col>
                    <xdr:colOff>895350</xdr:colOff>
                    <xdr:row>62</xdr:row>
                    <xdr:rowOff>85725</xdr:rowOff>
                  </from>
                  <to>
                    <xdr:col>1</xdr:col>
                    <xdr:colOff>1104900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63</xdr:row>
                    <xdr:rowOff>76200</xdr:rowOff>
                  </from>
                  <to>
                    <xdr:col>2</xdr:col>
                    <xdr:colOff>219075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3</xdr:col>
                    <xdr:colOff>419100</xdr:colOff>
                    <xdr:row>63</xdr:row>
                    <xdr:rowOff>104775</xdr:rowOff>
                  </from>
                  <to>
                    <xdr:col>3</xdr:col>
                    <xdr:colOff>628650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0</xdr:col>
                    <xdr:colOff>9525</xdr:colOff>
                    <xdr:row>64</xdr:row>
                    <xdr:rowOff>76200</xdr:rowOff>
                  </from>
                  <to>
                    <xdr:col>0</xdr:col>
                    <xdr:colOff>219075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0</xdr:col>
                    <xdr:colOff>9525</xdr:colOff>
                    <xdr:row>67</xdr:row>
                    <xdr:rowOff>76200</xdr:rowOff>
                  </from>
                  <to>
                    <xdr:col>0</xdr:col>
                    <xdr:colOff>219075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19050</xdr:rowOff>
                  </from>
                  <to>
                    <xdr:col>2</xdr:col>
                    <xdr:colOff>1152525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123825</xdr:rowOff>
                  </from>
                  <to>
                    <xdr:col>5</xdr:col>
                    <xdr:colOff>561975</xdr:colOff>
                    <xdr:row>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228600</xdr:rowOff>
                  </from>
                  <to>
                    <xdr:col>6</xdr:col>
                    <xdr:colOff>66675</xdr:colOff>
                    <xdr:row>14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342900</xdr:rowOff>
                  </from>
                  <to>
                    <xdr:col>4</xdr:col>
                    <xdr:colOff>809625</xdr:colOff>
                    <xdr:row>14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447675</xdr:rowOff>
                  </from>
                  <to>
                    <xdr:col>2</xdr:col>
                    <xdr:colOff>1152525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65</xdr:row>
                    <xdr:rowOff>57150</xdr:rowOff>
                  </from>
                  <to>
                    <xdr:col>0</xdr:col>
                    <xdr:colOff>209550</xdr:colOff>
                    <xdr:row>65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66</xdr:row>
                    <xdr:rowOff>57150</xdr:rowOff>
                  </from>
                  <to>
                    <xdr:col>0</xdr:col>
                    <xdr:colOff>209550</xdr:colOff>
                    <xdr:row>66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view="pageLayout" topLeftCell="A49" zoomScaleNormal="100" workbookViewId="0">
      <selection activeCell="D4" sqref="D4:F4"/>
    </sheetView>
  </sheetViews>
  <sheetFormatPr defaultRowHeight="12.75"/>
  <cols>
    <col min="1" max="1" width="15.7109375" style="133" customWidth="1"/>
    <col min="2" max="2" width="11.28515625" style="133" customWidth="1"/>
    <col min="3" max="3" width="7.140625" style="133" customWidth="1"/>
    <col min="4" max="4" width="36.140625" style="133" customWidth="1"/>
    <col min="5" max="5" width="22.28515625" style="133" customWidth="1"/>
    <col min="6" max="6" width="22" style="133" customWidth="1"/>
    <col min="7" max="257" width="9.140625" style="133"/>
    <col min="258" max="258" width="8.85546875" style="133" customWidth="1"/>
    <col min="259" max="259" width="6.28515625" style="133" customWidth="1"/>
    <col min="260" max="260" width="36.140625" style="133" customWidth="1"/>
    <col min="261" max="261" width="22.28515625" style="133" customWidth="1"/>
    <col min="262" max="262" width="22" style="133" customWidth="1"/>
    <col min="263" max="513" width="9.140625" style="133"/>
    <col min="514" max="514" width="8.85546875" style="133" customWidth="1"/>
    <col min="515" max="515" width="6.28515625" style="133" customWidth="1"/>
    <col min="516" max="516" width="36.140625" style="133" customWidth="1"/>
    <col min="517" max="517" width="22.28515625" style="133" customWidth="1"/>
    <col min="518" max="518" width="22" style="133" customWidth="1"/>
    <col min="519" max="769" width="9.140625" style="133"/>
    <col min="770" max="770" width="8.85546875" style="133" customWidth="1"/>
    <col min="771" max="771" width="6.28515625" style="133" customWidth="1"/>
    <col min="772" max="772" width="36.140625" style="133" customWidth="1"/>
    <col min="773" max="773" width="22.28515625" style="133" customWidth="1"/>
    <col min="774" max="774" width="22" style="133" customWidth="1"/>
    <col min="775" max="1025" width="9.140625" style="133"/>
    <col min="1026" max="1026" width="8.85546875" style="133" customWidth="1"/>
    <col min="1027" max="1027" width="6.28515625" style="133" customWidth="1"/>
    <col min="1028" max="1028" width="36.140625" style="133" customWidth="1"/>
    <col min="1029" max="1029" width="22.28515625" style="133" customWidth="1"/>
    <col min="1030" max="1030" width="22" style="133" customWidth="1"/>
    <col min="1031" max="1281" width="9.140625" style="133"/>
    <col min="1282" max="1282" width="8.85546875" style="133" customWidth="1"/>
    <col min="1283" max="1283" width="6.28515625" style="133" customWidth="1"/>
    <col min="1284" max="1284" width="36.140625" style="133" customWidth="1"/>
    <col min="1285" max="1285" width="22.28515625" style="133" customWidth="1"/>
    <col min="1286" max="1286" width="22" style="133" customWidth="1"/>
    <col min="1287" max="1537" width="9.140625" style="133"/>
    <col min="1538" max="1538" width="8.85546875" style="133" customWidth="1"/>
    <col min="1539" max="1539" width="6.28515625" style="133" customWidth="1"/>
    <col min="1540" max="1540" width="36.140625" style="133" customWidth="1"/>
    <col min="1541" max="1541" width="22.28515625" style="133" customWidth="1"/>
    <col min="1542" max="1542" width="22" style="133" customWidth="1"/>
    <col min="1543" max="1793" width="9.140625" style="133"/>
    <col min="1794" max="1794" width="8.85546875" style="133" customWidth="1"/>
    <col min="1795" max="1795" width="6.28515625" style="133" customWidth="1"/>
    <col min="1796" max="1796" width="36.140625" style="133" customWidth="1"/>
    <col min="1797" max="1797" width="22.28515625" style="133" customWidth="1"/>
    <col min="1798" max="1798" width="22" style="133" customWidth="1"/>
    <col min="1799" max="2049" width="9.140625" style="133"/>
    <col min="2050" max="2050" width="8.85546875" style="133" customWidth="1"/>
    <col min="2051" max="2051" width="6.28515625" style="133" customWidth="1"/>
    <col min="2052" max="2052" width="36.140625" style="133" customWidth="1"/>
    <col min="2053" max="2053" width="22.28515625" style="133" customWidth="1"/>
    <col min="2054" max="2054" width="22" style="133" customWidth="1"/>
    <col min="2055" max="2305" width="9.140625" style="133"/>
    <col min="2306" max="2306" width="8.85546875" style="133" customWidth="1"/>
    <col min="2307" max="2307" width="6.28515625" style="133" customWidth="1"/>
    <col min="2308" max="2308" width="36.140625" style="133" customWidth="1"/>
    <col min="2309" max="2309" width="22.28515625" style="133" customWidth="1"/>
    <col min="2310" max="2310" width="22" style="133" customWidth="1"/>
    <col min="2311" max="2561" width="9.140625" style="133"/>
    <col min="2562" max="2562" width="8.85546875" style="133" customWidth="1"/>
    <col min="2563" max="2563" width="6.28515625" style="133" customWidth="1"/>
    <col min="2564" max="2564" width="36.140625" style="133" customWidth="1"/>
    <col min="2565" max="2565" width="22.28515625" style="133" customWidth="1"/>
    <col min="2566" max="2566" width="22" style="133" customWidth="1"/>
    <col min="2567" max="2817" width="9.140625" style="133"/>
    <col min="2818" max="2818" width="8.85546875" style="133" customWidth="1"/>
    <col min="2819" max="2819" width="6.28515625" style="133" customWidth="1"/>
    <col min="2820" max="2820" width="36.140625" style="133" customWidth="1"/>
    <col min="2821" max="2821" width="22.28515625" style="133" customWidth="1"/>
    <col min="2822" max="2822" width="22" style="133" customWidth="1"/>
    <col min="2823" max="3073" width="9.140625" style="133"/>
    <col min="3074" max="3074" width="8.85546875" style="133" customWidth="1"/>
    <col min="3075" max="3075" width="6.28515625" style="133" customWidth="1"/>
    <col min="3076" max="3076" width="36.140625" style="133" customWidth="1"/>
    <col min="3077" max="3077" width="22.28515625" style="133" customWidth="1"/>
    <col min="3078" max="3078" width="22" style="133" customWidth="1"/>
    <col min="3079" max="3329" width="9.140625" style="133"/>
    <col min="3330" max="3330" width="8.85546875" style="133" customWidth="1"/>
    <col min="3331" max="3331" width="6.28515625" style="133" customWidth="1"/>
    <col min="3332" max="3332" width="36.140625" style="133" customWidth="1"/>
    <col min="3333" max="3333" width="22.28515625" style="133" customWidth="1"/>
    <col min="3334" max="3334" width="22" style="133" customWidth="1"/>
    <col min="3335" max="3585" width="9.140625" style="133"/>
    <col min="3586" max="3586" width="8.85546875" style="133" customWidth="1"/>
    <col min="3587" max="3587" width="6.28515625" style="133" customWidth="1"/>
    <col min="3588" max="3588" width="36.140625" style="133" customWidth="1"/>
    <col min="3589" max="3589" width="22.28515625" style="133" customWidth="1"/>
    <col min="3590" max="3590" width="22" style="133" customWidth="1"/>
    <col min="3591" max="3841" width="9.140625" style="133"/>
    <col min="3842" max="3842" width="8.85546875" style="133" customWidth="1"/>
    <col min="3843" max="3843" width="6.28515625" style="133" customWidth="1"/>
    <col min="3844" max="3844" width="36.140625" style="133" customWidth="1"/>
    <col min="3845" max="3845" width="22.28515625" style="133" customWidth="1"/>
    <col min="3846" max="3846" width="22" style="133" customWidth="1"/>
    <col min="3847" max="4097" width="9.140625" style="133"/>
    <col min="4098" max="4098" width="8.85546875" style="133" customWidth="1"/>
    <col min="4099" max="4099" width="6.28515625" style="133" customWidth="1"/>
    <col min="4100" max="4100" width="36.140625" style="133" customWidth="1"/>
    <col min="4101" max="4101" width="22.28515625" style="133" customWidth="1"/>
    <col min="4102" max="4102" width="22" style="133" customWidth="1"/>
    <col min="4103" max="4353" width="9.140625" style="133"/>
    <col min="4354" max="4354" width="8.85546875" style="133" customWidth="1"/>
    <col min="4355" max="4355" width="6.28515625" style="133" customWidth="1"/>
    <col min="4356" max="4356" width="36.140625" style="133" customWidth="1"/>
    <col min="4357" max="4357" width="22.28515625" style="133" customWidth="1"/>
    <col min="4358" max="4358" width="22" style="133" customWidth="1"/>
    <col min="4359" max="4609" width="9.140625" style="133"/>
    <col min="4610" max="4610" width="8.85546875" style="133" customWidth="1"/>
    <col min="4611" max="4611" width="6.28515625" style="133" customWidth="1"/>
    <col min="4612" max="4612" width="36.140625" style="133" customWidth="1"/>
    <col min="4613" max="4613" width="22.28515625" style="133" customWidth="1"/>
    <col min="4614" max="4614" width="22" style="133" customWidth="1"/>
    <col min="4615" max="4865" width="9.140625" style="133"/>
    <col min="4866" max="4866" width="8.85546875" style="133" customWidth="1"/>
    <col min="4867" max="4867" width="6.28515625" style="133" customWidth="1"/>
    <col min="4868" max="4868" width="36.140625" style="133" customWidth="1"/>
    <col min="4869" max="4869" width="22.28515625" style="133" customWidth="1"/>
    <col min="4870" max="4870" width="22" style="133" customWidth="1"/>
    <col min="4871" max="5121" width="9.140625" style="133"/>
    <col min="5122" max="5122" width="8.85546875" style="133" customWidth="1"/>
    <col min="5123" max="5123" width="6.28515625" style="133" customWidth="1"/>
    <col min="5124" max="5124" width="36.140625" style="133" customWidth="1"/>
    <col min="5125" max="5125" width="22.28515625" style="133" customWidth="1"/>
    <col min="5126" max="5126" width="22" style="133" customWidth="1"/>
    <col min="5127" max="5377" width="9.140625" style="133"/>
    <col min="5378" max="5378" width="8.85546875" style="133" customWidth="1"/>
    <col min="5379" max="5379" width="6.28515625" style="133" customWidth="1"/>
    <col min="5380" max="5380" width="36.140625" style="133" customWidth="1"/>
    <col min="5381" max="5381" width="22.28515625" style="133" customWidth="1"/>
    <col min="5382" max="5382" width="22" style="133" customWidth="1"/>
    <col min="5383" max="5633" width="9.140625" style="133"/>
    <col min="5634" max="5634" width="8.85546875" style="133" customWidth="1"/>
    <col min="5635" max="5635" width="6.28515625" style="133" customWidth="1"/>
    <col min="5636" max="5636" width="36.140625" style="133" customWidth="1"/>
    <col min="5637" max="5637" width="22.28515625" style="133" customWidth="1"/>
    <col min="5638" max="5638" width="22" style="133" customWidth="1"/>
    <col min="5639" max="5889" width="9.140625" style="133"/>
    <col min="5890" max="5890" width="8.85546875" style="133" customWidth="1"/>
    <col min="5891" max="5891" width="6.28515625" style="133" customWidth="1"/>
    <col min="5892" max="5892" width="36.140625" style="133" customWidth="1"/>
    <col min="5893" max="5893" width="22.28515625" style="133" customWidth="1"/>
    <col min="5894" max="5894" width="22" style="133" customWidth="1"/>
    <col min="5895" max="6145" width="9.140625" style="133"/>
    <col min="6146" max="6146" width="8.85546875" style="133" customWidth="1"/>
    <col min="6147" max="6147" width="6.28515625" style="133" customWidth="1"/>
    <col min="6148" max="6148" width="36.140625" style="133" customWidth="1"/>
    <col min="6149" max="6149" width="22.28515625" style="133" customWidth="1"/>
    <col min="6150" max="6150" width="22" style="133" customWidth="1"/>
    <col min="6151" max="6401" width="9.140625" style="133"/>
    <col min="6402" max="6402" width="8.85546875" style="133" customWidth="1"/>
    <col min="6403" max="6403" width="6.28515625" style="133" customWidth="1"/>
    <col min="6404" max="6404" width="36.140625" style="133" customWidth="1"/>
    <col min="6405" max="6405" width="22.28515625" style="133" customWidth="1"/>
    <col min="6406" max="6406" width="22" style="133" customWidth="1"/>
    <col min="6407" max="6657" width="9.140625" style="133"/>
    <col min="6658" max="6658" width="8.85546875" style="133" customWidth="1"/>
    <col min="6659" max="6659" width="6.28515625" style="133" customWidth="1"/>
    <col min="6660" max="6660" width="36.140625" style="133" customWidth="1"/>
    <col min="6661" max="6661" width="22.28515625" style="133" customWidth="1"/>
    <col min="6662" max="6662" width="22" style="133" customWidth="1"/>
    <col min="6663" max="6913" width="9.140625" style="133"/>
    <col min="6914" max="6914" width="8.85546875" style="133" customWidth="1"/>
    <col min="6915" max="6915" width="6.28515625" style="133" customWidth="1"/>
    <col min="6916" max="6916" width="36.140625" style="133" customWidth="1"/>
    <col min="6917" max="6917" width="22.28515625" style="133" customWidth="1"/>
    <col min="6918" max="6918" width="22" style="133" customWidth="1"/>
    <col min="6919" max="7169" width="9.140625" style="133"/>
    <col min="7170" max="7170" width="8.85546875" style="133" customWidth="1"/>
    <col min="7171" max="7171" width="6.28515625" style="133" customWidth="1"/>
    <col min="7172" max="7172" width="36.140625" style="133" customWidth="1"/>
    <col min="7173" max="7173" width="22.28515625" style="133" customWidth="1"/>
    <col min="7174" max="7174" width="22" style="133" customWidth="1"/>
    <col min="7175" max="7425" width="9.140625" style="133"/>
    <col min="7426" max="7426" width="8.85546875" style="133" customWidth="1"/>
    <col min="7427" max="7427" width="6.28515625" style="133" customWidth="1"/>
    <col min="7428" max="7428" width="36.140625" style="133" customWidth="1"/>
    <col min="7429" max="7429" width="22.28515625" style="133" customWidth="1"/>
    <col min="7430" max="7430" width="22" style="133" customWidth="1"/>
    <col min="7431" max="7681" width="9.140625" style="133"/>
    <col min="7682" max="7682" width="8.85546875" style="133" customWidth="1"/>
    <col min="7683" max="7683" width="6.28515625" style="133" customWidth="1"/>
    <col min="7684" max="7684" width="36.140625" style="133" customWidth="1"/>
    <col min="7685" max="7685" width="22.28515625" style="133" customWidth="1"/>
    <col min="7686" max="7686" width="22" style="133" customWidth="1"/>
    <col min="7687" max="7937" width="9.140625" style="133"/>
    <col min="7938" max="7938" width="8.85546875" style="133" customWidth="1"/>
    <col min="7939" max="7939" width="6.28515625" style="133" customWidth="1"/>
    <col min="7940" max="7940" width="36.140625" style="133" customWidth="1"/>
    <col min="7941" max="7941" width="22.28515625" style="133" customWidth="1"/>
    <col min="7942" max="7942" width="22" style="133" customWidth="1"/>
    <col min="7943" max="8193" width="9.140625" style="133"/>
    <col min="8194" max="8194" width="8.85546875" style="133" customWidth="1"/>
    <col min="8195" max="8195" width="6.28515625" style="133" customWidth="1"/>
    <col min="8196" max="8196" width="36.140625" style="133" customWidth="1"/>
    <col min="8197" max="8197" width="22.28515625" style="133" customWidth="1"/>
    <col min="8198" max="8198" width="22" style="133" customWidth="1"/>
    <col min="8199" max="8449" width="9.140625" style="133"/>
    <col min="8450" max="8450" width="8.85546875" style="133" customWidth="1"/>
    <col min="8451" max="8451" width="6.28515625" style="133" customWidth="1"/>
    <col min="8452" max="8452" width="36.140625" style="133" customWidth="1"/>
    <col min="8453" max="8453" width="22.28515625" style="133" customWidth="1"/>
    <col min="8454" max="8454" width="22" style="133" customWidth="1"/>
    <col min="8455" max="8705" width="9.140625" style="133"/>
    <col min="8706" max="8706" width="8.85546875" style="133" customWidth="1"/>
    <col min="8707" max="8707" width="6.28515625" style="133" customWidth="1"/>
    <col min="8708" max="8708" width="36.140625" style="133" customWidth="1"/>
    <col min="8709" max="8709" width="22.28515625" style="133" customWidth="1"/>
    <col min="8710" max="8710" width="22" style="133" customWidth="1"/>
    <col min="8711" max="8961" width="9.140625" style="133"/>
    <col min="8962" max="8962" width="8.85546875" style="133" customWidth="1"/>
    <col min="8963" max="8963" width="6.28515625" style="133" customWidth="1"/>
    <col min="8964" max="8964" width="36.140625" style="133" customWidth="1"/>
    <col min="8965" max="8965" width="22.28515625" style="133" customWidth="1"/>
    <col min="8966" max="8966" width="22" style="133" customWidth="1"/>
    <col min="8967" max="9217" width="9.140625" style="133"/>
    <col min="9218" max="9218" width="8.85546875" style="133" customWidth="1"/>
    <col min="9219" max="9219" width="6.28515625" style="133" customWidth="1"/>
    <col min="9220" max="9220" width="36.140625" style="133" customWidth="1"/>
    <col min="9221" max="9221" width="22.28515625" style="133" customWidth="1"/>
    <col min="9222" max="9222" width="22" style="133" customWidth="1"/>
    <col min="9223" max="9473" width="9.140625" style="133"/>
    <col min="9474" max="9474" width="8.85546875" style="133" customWidth="1"/>
    <col min="9475" max="9475" width="6.28515625" style="133" customWidth="1"/>
    <col min="9476" max="9476" width="36.140625" style="133" customWidth="1"/>
    <col min="9477" max="9477" width="22.28515625" style="133" customWidth="1"/>
    <col min="9478" max="9478" width="22" style="133" customWidth="1"/>
    <col min="9479" max="9729" width="9.140625" style="133"/>
    <col min="9730" max="9730" width="8.85546875" style="133" customWidth="1"/>
    <col min="9731" max="9731" width="6.28515625" style="133" customWidth="1"/>
    <col min="9732" max="9732" width="36.140625" style="133" customWidth="1"/>
    <col min="9733" max="9733" width="22.28515625" style="133" customWidth="1"/>
    <col min="9734" max="9734" width="22" style="133" customWidth="1"/>
    <col min="9735" max="9985" width="9.140625" style="133"/>
    <col min="9986" max="9986" width="8.85546875" style="133" customWidth="1"/>
    <col min="9987" max="9987" width="6.28515625" style="133" customWidth="1"/>
    <col min="9988" max="9988" width="36.140625" style="133" customWidth="1"/>
    <col min="9989" max="9989" width="22.28515625" style="133" customWidth="1"/>
    <col min="9990" max="9990" width="22" style="133" customWidth="1"/>
    <col min="9991" max="10241" width="9.140625" style="133"/>
    <col min="10242" max="10242" width="8.85546875" style="133" customWidth="1"/>
    <col min="10243" max="10243" width="6.28515625" style="133" customWidth="1"/>
    <col min="10244" max="10244" width="36.140625" style="133" customWidth="1"/>
    <col min="10245" max="10245" width="22.28515625" style="133" customWidth="1"/>
    <col min="10246" max="10246" width="22" style="133" customWidth="1"/>
    <col min="10247" max="10497" width="9.140625" style="133"/>
    <col min="10498" max="10498" width="8.85546875" style="133" customWidth="1"/>
    <col min="10499" max="10499" width="6.28515625" style="133" customWidth="1"/>
    <col min="10500" max="10500" width="36.140625" style="133" customWidth="1"/>
    <col min="10501" max="10501" width="22.28515625" style="133" customWidth="1"/>
    <col min="10502" max="10502" width="22" style="133" customWidth="1"/>
    <col min="10503" max="10753" width="9.140625" style="133"/>
    <col min="10754" max="10754" width="8.85546875" style="133" customWidth="1"/>
    <col min="10755" max="10755" width="6.28515625" style="133" customWidth="1"/>
    <col min="10756" max="10756" width="36.140625" style="133" customWidth="1"/>
    <col min="10757" max="10757" width="22.28515625" style="133" customWidth="1"/>
    <col min="10758" max="10758" width="22" style="133" customWidth="1"/>
    <col min="10759" max="11009" width="9.140625" style="133"/>
    <col min="11010" max="11010" width="8.85546875" style="133" customWidth="1"/>
    <col min="11011" max="11011" width="6.28515625" style="133" customWidth="1"/>
    <col min="11012" max="11012" width="36.140625" style="133" customWidth="1"/>
    <col min="11013" max="11013" width="22.28515625" style="133" customWidth="1"/>
    <col min="11014" max="11014" width="22" style="133" customWidth="1"/>
    <col min="11015" max="11265" width="9.140625" style="133"/>
    <col min="11266" max="11266" width="8.85546875" style="133" customWidth="1"/>
    <col min="11267" max="11267" width="6.28515625" style="133" customWidth="1"/>
    <col min="11268" max="11268" width="36.140625" style="133" customWidth="1"/>
    <col min="11269" max="11269" width="22.28515625" style="133" customWidth="1"/>
    <col min="11270" max="11270" width="22" style="133" customWidth="1"/>
    <col min="11271" max="11521" width="9.140625" style="133"/>
    <col min="11522" max="11522" width="8.85546875" style="133" customWidth="1"/>
    <col min="11523" max="11523" width="6.28515625" style="133" customWidth="1"/>
    <col min="11524" max="11524" width="36.140625" style="133" customWidth="1"/>
    <col min="11525" max="11525" width="22.28515625" style="133" customWidth="1"/>
    <col min="11526" max="11526" width="22" style="133" customWidth="1"/>
    <col min="11527" max="11777" width="9.140625" style="133"/>
    <col min="11778" max="11778" width="8.85546875" style="133" customWidth="1"/>
    <col min="11779" max="11779" width="6.28515625" style="133" customWidth="1"/>
    <col min="11780" max="11780" width="36.140625" style="133" customWidth="1"/>
    <col min="11781" max="11781" width="22.28515625" style="133" customWidth="1"/>
    <col min="11782" max="11782" width="22" style="133" customWidth="1"/>
    <col min="11783" max="12033" width="9.140625" style="133"/>
    <col min="12034" max="12034" width="8.85546875" style="133" customWidth="1"/>
    <col min="12035" max="12035" width="6.28515625" style="133" customWidth="1"/>
    <col min="12036" max="12036" width="36.140625" style="133" customWidth="1"/>
    <col min="12037" max="12037" width="22.28515625" style="133" customWidth="1"/>
    <col min="12038" max="12038" width="22" style="133" customWidth="1"/>
    <col min="12039" max="12289" width="9.140625" style="133"/>
    <col min="12290" max="12290" width="8.85546875" style="133" customWidth="1"/>
    <col min="12291" max="12291" width="6.28515625" style="133" customWidth="1"/>
    <col min="12292" max="12292" width="36.140625" style="133" customWidth="1"/>
    <col min="12293" max="12293" width="22.28515625" style="133" customWidth="1"/>
    <col min="12294" max="12294" width="22" style="133" customWidth="1"/>
    <col min="12295" max="12545" width="9.140625" style="133"/>
    <col min="12546" max="12546" width="8.85546875" style="133" customWidth="1"/>
    <col min="12547" max="12547" width="6.28515625" style="133" customWidth="1"/>
    <col min="12548" max="12548" width="36.140625" style="133" customWidth="1"/>
    <col min="12549" max="12549" width="22.28515625" style="133" customWidth="1"/>
    <col min="12550" max="12550" width="22" style="133" customWidth="1"/>
    <col min="12551" max="12801" width="9.140625" style="133"/>
    <col min="12802" max="12802" width="8.85546875" style="133" customWidth="1"/>
    <col min="12803" max="12803" width="6.28515625" style="133" customWidth="1"/>
    <col min="12804" max="12804" width="36.140625" style="133" customWidth="1"/>
    <col min="12805" max="12805" width="22.28515625" style="133" customWidth="1"/>
    <col min="12806" max="12806" width="22" style="133" customWidth="1"/>
    <col min="12807" max="13057" width="9.140625" style="133"/>
    <col min="13058" max="13058" width="8.85546875" style="133" customWidth="1"/>
    <col min="13059" max="13059" width="6.28515625" style="133" customWidth="1"/>
    <col min="13060" max="13060" width="36.140625" style="133" customWidth="1"/>
    <col min="13061" max="13061" width="22.28515625" style="133" customWidth="1"/>
    <col min="13062" max="13062" width="22" style="133" customWidth="1"/>
    <col min="13063" max="13313" width="9.140625" style="133"/>
    <col min="13314" max="13314" width="8.85546875" style="133" customWidth="1"/>
    <col min="13315" max="13315" width="6.28515625" style="133" customWidth="1"/>
    <col min="13316" max="13316" width="36.140625" style="133" customWidth="1"/>
    <col min="13317" max="13317" width="22.28515625" style="133" customWidth="1"/>
    <col min="13318" max="13318" width="22" style="133" customWidth="1"/>
    <col min="13319" max="13569" width="9.140625" style="133"/>
    <col min="13570" max="13570" width="8.85546875" style="133" customWidth="1"/>
    <col min="13571" max="13571" width="6.28515625" style="133" customWidth="1"/>
    <col min="13572" max="13572" width="36.140625" style="133" customWidth="1"/>
    <col min="13573" max="13573" width="22.28515625" style="133" customWidth="1"/>
    <col min="13574" max="13574" width="22" style="133" customWidth="1"/>
    <col min="13575" max="13825" width="9.140625" style="133"/>
    <col min="13826" max="13826" width="8.85546875" style="133" customWidth="1"/>
    <col min="13827" max="13827" width="6.28515625" style="133" customWidth="1"/>
    <col min="13828" max="13828" width="36.140625" style="133" customWidth="1"/>
    <col min="13829" max="13829" width="22.28515625" style="133" customWidth="1"/>
    <col min="13830" max="13830" width="22" style="133" customWidth="1"/>
    <col min="13831" max="14081" width="9.140625" style="133"/>
    <col min="14082" max="14082" width="8.85546875" style="133" customWidth="1"/>
    <col min="14083" max="14083" width="6.28515625" style="133" customWidth="1"/>
    <col min="14084" max="14084" width="36.140625" style="133" customWidth="1"/>
    <col min="14085" max="14085" width="22.28515625" style="133" customWidth="1"/>
    <col min="14086" max="14086" width="22" style="133" customWidth="1"/>
    <col min="14087" max="14337" width="9.140625" style="133"/>
    <col min="14338" max="14338" width="8.85546875" style="133" customWidth="1"/>
    <col min="14339" max="14339" width="6.28515625" style="133" customWidth="1"/>
    <col min="14340" max="14340" width="36.140625" style="133" customWidth="1"/>
    <col min="14341" max="14341" width="22.28515625" style="133" customWidth="1"/>
    <col min="14342" max="14342" width="22" style="133" customWidth="1"/>
    <col min="14343" max="14593" width="9.140625" style="133"/>
    <col min="14594" max="14594" width="8.85546875" style="133" customWidth="1"/>
    <col min="14595" max="14595" width="6.28515625" style="133" customWidth="1"/>
    <col min="14596" max="14596" width="36.140625" style="133" customWidth="1"/>
    <col min="14597" max="14597" width="22.28515625" style="133" customWidth="1"/>
    <col min="14598" max="14598" width="22" style="133" customWidth="1"/>
    <col min="14599" max="14849" width="9.140625" style="133"/>
    <col min="14850" max="14850" width="8.85546875" style="133" customWidth="1"/>
    <col min="14851" max="14851" width="6.28515625" style="133" customWidth="1"/>
    <col min="14852" max="14852" width="36.140625" style="133" customWidth="1"/>
    <col min="14853" max="14853" width="22.28515625" style="133" customWidth="1"/>
    <col min="14854" max="14854" width="22" style="133" customWidth="1"/>
    <col min="14855" max="15105" width="9.140625" style="133"/>
    <col min="15106" max="15106" width="8.85546875" style="133" customWidth="1"/>
    <col min="15107" max="15107" width="6.28515625" style="133" customWidth="1"/>
    <col min="15108" max="15108" width="36.140625" style="133" customWidth="1"/>
    <col min="15109" max="15109" width="22.28515625" style="133" customWidth="1"/>
    <col min="15110" max="15110" width="22" style="133" customWidth="1"/>
    <col min="15111" max="15361" width="9.140625" style="133"/>
    <col min="15362" max="15362" width="8.85546875" style="133" customWidth="1"/>
    <col min="15363" max="15363" width="6.28515625" style="133" customWidth="1"/>
    <col min="15364" max="15364" width="36.140625" style="133" customWidth="1"/>
    <col min="15365" max="15365" width="22.28515625" style="133" customWidth="1"/>
    <col min="15366" max="15366" width="22" style="133" customWidth="1"/>
    <col min="15367" max="15617" width="9.140625" style="133"/>
    <col min="15618" max="15618" width="8.85546875" style="133" customWidth="1"/>
    <col min="15619" max="15619" width="6.28515625" style="133" customWidth="1"/>
    <col min="15620" max="15620" width="36.140625" style="133" customWidth="1"/>
    <col min="15621" max="15621" width="22.28515625" style="133" customWidth="1"/>
    <col min="15622" max="15622" width="22" style="133" customWidth="1"/>
    <col min="15623" max="15873" width="9.140625" style="133"/>
    <col min="15874" max="15874" width="8.85546875" style="133" customWidth="1"/>
    <col min="15875" max="15875" width="6.28515625" style="133" customWidth="1"/>
    <col min="15876" max="15876" width="36.140625" style="133" customWidth="1"/>
    <col min="15877" max="15877" width="22.28515625" style="133" customWidth="1"/>
    <col min="15878" max="15878" width="22" style="133" customWidth="1"/>
    <col min="15879" max="16129" width="9.140625" style="133"/>
    <col min="16130" max="16130" width="8.85546875" style="133" customWidth="1"/>
    <col min="16131" max="16131" width="6.28515625" style="133" customWidth="1"/>
    <col min="16132" max="16132" width="36.140625" style="133" customWidth="1"/>
    <col min="16133" max="16133" width="22.28515625" style="133" customWidth="1"/>
    <col min="16134" max="16134" width="22" style="133" customWidth="1"/>
    <col min="16135" max="16384" width="9.140625" style="133"/>
  </cols>
  <sheetData>
    <row r="1" spans="1:6" ht="60" customHeight="1" thickBot="1">
      <c r="A1" s="376" t="s">
        <v>171</v>
      </c>
      <c r="B1" s="377"/>
      <c r="C1" s="377"/>
      <c r="D1" s="377"/>
      <c r="E1" s="377"/>
      <c r="F1" s="378"/>
    </row>
    <row r="2" spans="1:6" ht="23.25" customHeight="1">
      <c r="A2" s="401" t="s">
        <v>177</v>
      </c>
      <c r="B2" s="402"/>
      <c r="C2" s="403"/>
      <c r="D2" s="413"/>
      <c r="E2" s="414"/>
      <c r="F2" s="415"/>
    </row>
    <row r="3" spans="1:6" ht="20.25" customHeight="1">
      <c r="A3" s="404" t="s">
        <v>12</v>
      </c>
      <c r="B3" s="405"/>
      <c r="C3" s="406"/>
      <c r="D3" s="416"/>
      <c r="E3" s="417"/>
      <c r="F3" s="418"/>
    </row>
    <row r="4" spans="1:6" ht="61.5" customHeight="1" thickBot="1">
      <c r="A4" s="407" t="s">
        <v>55</v>
      </c>
      <c r="B4" s="408"/>
      <c r="C4" s="409"/>
      <c r="D4" s="410" t="s">
        <v>182</v>
      </c>
      <c r="E4" s="411"/>
      <c r="F4" s="412"/>
    </row>
    <row r="5" spans="1:6" ht="15.75" thickBot="1">
      <c r="A5" s="134"/>
      <c r="B5" s="134"/>
      <c r="C5" s="134"/>
      <c r="D5" s="135"/>
      <c r="E5" s="136"/>
      <c r="F5" s="136"/>
    </row>
    <row r="6" spans="1:6" ht="24.95" customHeight="1" thickBot="1">
      <c r="A6" s="379" t="s">
        <v>56</v>
      </c>
      <c r="B6" s="380"/>
      <c r="C6" s="380"/>
      <c r="D6" s="380"/>
      <c r="E6" s="380"/>
      <c r="F6" s="381"/>
    </row>
    <row r="7" spans="1:6" ht="31.5" customHeight="1">
      <c r="A7" s="398" t="s">
        <v>60</v>
      </c>
      <c r="B7" s="399"/>
      <c r="C7" s="400"/>
      <c r="D7" s="400"/>
      <c r="E7" s="139" t="s">
        <v>58</v>
      </c>
      <c r="F7" s="186" t="s">
        <v>59</v>
      </c>
    </row>
    <row r="8" spans="1:6" ht="57">
      <c r="A8" s="137"/>
      <c r="B8" s="187" t="s">
        <v>175</v>
      </c>
      <c r="C8" s="138" t="s">
        <v>57</v>
      </c>
      <c r="D8" s="138" t="s">
        <v>176</v>
      </c>
      <c r="E8" s="194">
        <f>E9+E15+E17+E19+E25+E30+E32</f>
        <v>0</v>
      </c>
      <c r="F8" s="194">
        <f>F9+F15+F17+F19+F25+F30+F32</f>
        <v>0</v>
      </c>
    </row>
    <row r="9" spans="1:6" ht="20.100000000000001" customHeight="1">
      <c r="A9" s="140" t="s">
        <v>174</v>
      </c>
      <c r="B9" s="188" t="s">
        <v>137</v>
      </c>
      <c r="C9" s="141">
        <v>501</v>
      </c>
      <c r="D9" s="141" t="s">
        <v>61</v>
      </c>
      <c r="E9" s="142">
        <f>SUM(E10:E14)</f>
        <v>0</v>
      </c>
      <c r="F9" s="143">
        <f>SUM(F10:F14)</f>
        <v>0</v>
      </c>
    </row>
    <row r="10" spans="1:6" ht="20.100000000000001" customHeight="1">
      <c r="A10" s="382" t="s">
        <v>178</v>
      </c>
      <c r="B10" s="383"/>
      <c r="C10" s="384"/>
      <c r="D10" s="144"/>
      <c r="E10" s="145"/>
      <c r="F10" s="146"/>
    </row>
    <row r="11" spans="1:6" ht="20.100000000000001" customHeight="1">
      <c r="A11" s="385"/>
      <c r="B11" s="386"/>
      <c r="C11" s="387"/>
      <c r="D11" s="144"/>
      <c r="E11" s="145"/>
      <c r="F11" s="146"/>
    </row>
    <row r="12" spans="1:6" ht="20.100000000000001" customHeight="1">
      <c r="A12" s="385"/>
      <c r="B12" s="386"/>
      <c r="C12" s="387"/>
      <c r="D12" s="144"/>
      <c r="E12" s="145"/>
      <c r="F12" s="146"/>
    </row>
    <row r="13" spans="1:6" ht="20.100000000000001" customHeight="1">
      <c r="A13" s="385"/>
      <c r="B13" s="386"/>
      <c r="C13" s="387"/>
      <c r="D13" s="144"/>
      <c r="E13" s="145"/>
      <c r="F13" s="146"/>
    </row>
    <row r="14" spans="1:6" ht="20.100000000000001" customHeight="1" thickBot="1">
      <c r="A14" s="388"/>
      <c r="B14" s="389"/>
      <c r="C14" s="390"/>
      <c r="D14" s="147"/>
      <c r="E14" s="148"/>
      <c r="F14" s="149"/>
    </row>
    <row r="15" spans="1:6" ht="20.100000000000001" customHeight="1" thickTop="1">
      <c r="A15" s="140" t="s">
        <v>174</v>
      </c>
      <c r="B15" s="189" t="s">
        <v>138</v>
      </c>
      <c r="C15" s="150">
        <v>511</v>
      </c>
      <c r="D15" s="151" t="s">
        <v>62</v>
      </c>
      <c r="E15" s="152">
        <f>SUM(E16)</f>
        <v>0</v>
      </c>
      <c r="F15" s="153">
        <f>SUM(F16)</f>
        <v>0</v>
      </c>
    </row>
    <row r="16" spans="1:6" ht="20.100000000000001" customHeight="1" thickBot="1">
      <c r="A16" s="443"/>
      <c r="B16" s="444"/>
      <c r="C16" s="445"/>
      <c r="D16" s="178"/>
      <c r="E16" s="179"/>
      <c r="F16" s="180"/>
    </row>
    <row r="17" spans="1:6" ht="20.100000000000001" customHeight="1" thickTop="1">
      <c r="A17" s="181" t="s">
        <v>174</v>
      </c>
      <c r="B17" s="190" t="s">
        <v>181</v>
      </c>
      <c r="C17" s="182">
        <v>512</v>
      </c>
      <c r="D17" s="183" t="s">
        <v>170</v>
      </c>
      <c r="E17" s="184">
        <f>SUM(E18)</f>
        <v>0</v>
      </c>
      <c r="F17" s="184">
        <f>SUM(F18)</f>
        <v>0</v>
      </c>
    </row>
    <row r="18" spans="1:6" ht="20.100000000000001" customHeight="1" thickBot="1">
      <c r="A18" s="443"/>
      <c r="B18" s="444"/>
      <c r="C18" s="445"/>
      <c r="D18" s="175"/>
      <c r="E18" s="176"/>
      <c r="F18" s="177"/>
    </row>
    <row r="19" spans="1:6" ht="20.100000000000001" customHeight="1" thickTop="1">
      <c r="A19" s="181" t="s">
        <v>174</v>
      </c>
      <c r="B19" s="190" t="s">
        <v>139</v>
      </c>
      <c r="C19" s="182">
        <v>518</v>
      </c>
      <c r="D19" s="183" t="s">
        <v>63</v>
      </c>
      <c r="E19" s="184">
        <f>SUM(E20:E24)</f>
        <v>0</v>
      </c>
      <c r="F19" s="185">
        <f>SUM(F20:F24)</f>
        <v>0</v>
      </c>
    </row>
    <row r="20" spans="1:6" ht="20.100000000000001" customHeight="1">
      <c r="A20" s="382" t="s">
        <v>178</v>
      </c>
      <c r="B20" s="383"/>
      <c r="C20" s="384"/>
      <c r="D20" s="155"/>
      <c r="E20" s="145"/>
      <c r="F20" s="146"/>
    </row>
    <row r="21" spans="1:6" ht="20.100000000000001" customHeight="1">
      <c r="A21" s="385"/>
      <c r="B21" s="386"/>
      <c r="C21" s="387"/>
      <c r="D21" s="155"/>
      <c r="E21" s="145"/>
      <c r="F21" s="146"/>
    </row>
    <row r="22" spans="1:6" ht="20.100000000000001" customHeight="1">
      <c r="A22" s="385"/>
      <c r="B22" s="386"/>
      <c r="C22" s="387"/>
      <c r="D22" s="155"/>
      <c r="E22" s="145"/>
      <c r="F22" s="146"/>
    </row>
    <row r="23" spans="1:6" ht="20.100000000000001" customHeight="1">
      <c r="A23" s="385"/>
      <c r="B23" s="386"/>
      <c r="C23" s="387"/>
      <c r="D23" s="155"/>
      <c r="E23" s="145"/>
      <c r="F23" s="146"/>
    </row>
    <row r="24" spans="1:6" ht="20.100000000000001" customHeight="1" thickBot="1">
      <c r="A24" s="388"/>
      <c r="B24" s="389"/>
      <c r="C24" s="390"/>
      <c r="D24" s="154"/>
      <c r="E24" s="148"/>
      <c r="F24" s="149"/>
    </row>
    <row r="25" spans="1:6" ht="20.100000000000001" customHeight="1" thickTop="1">
      <c r="A25" s="181" t="s">
        <v>174</v>
      </c>
      <c r="B25" s="189" t="s">
        <v>140</v>
      </c>
      <c r="C25" s="150">
        <v>521</v>
      </c>
      <c r="D25" s="151" t="s">
        <v>64</v>
      </c>
      <c r="E25" s="152">
        <f>SUM(E26:E29)</f>
        <v>0</v>
      </c>
      <c r="F25" s="153">
        <f>SUM(F26:F29)</f>
        <v>0</v>
      </c>
    </row>
    <row r="26" spans="1:6" ht="20.100000000000001" customHeight="1">
      <c r="A26" s="382" t="s">
        <v>178</v>
      </c>
      <c r="B26" s="383"/>
      <c r="C26" s="391"/>
      <c r="D26" s="155"/>
      <c r="E26" s="145"/>
      <c r="F26" s="146"/>
    </row>
    <row r="27" spans="1:6" ht="20.100000000000001" customHeight="1">
      <c r="A27" s="392"/>
      <c r="B27" s="393"/>
      <c r="C27" s="394"/>
      <c r="D27" s="155"/>
      <c r="E27" s="145"/>
      <c r="F27" s="146"/>
    </row>
    <row r="28" spans="1:6" ht="20.100000000000001" customHeight="1">
      <c r="A28" s="392"/>
      <c r="B28" s="393"/>
      <c r="C28" s="394"/>
      <c r="D28" s="155"/>
      <c r="E28" s="145"/>
      <c r="F28" s="146"/>
    </row>
    <row r="29" spans="1:6" ht="20.100000000000001" customHeight="1" thickBot="1">
      <c r="A29" s="395"/>
      <c r="B29" s="396"/>
      <c r="C29" s="397"/>
      <c r="D29" s="154"/>
      <c r="E29" s="148"/>
      <c r="F29" s="149"/>
    </row>
    <row r="30" spans="1:6" ht="30" customHeight="1" thickTop="1">
      <c r="A30" s="181" t="s">
        <v>174</v>
      </c>
      <c r="B30" s="189" t="s">
        <v>141</v>
      </c>
      <c r="C30" s="150">
        <v>524</v>
      </c>
      <c r="D30" s="151" t="s">
        <v>136</v>
      </c>
      <c r="E30" s="152">
        <f>SUM(E31)</f>
        <v>0</v>
      </c>
      <c r="F30" s="153">
        <f>SUM(F31)</f>
        <v>0</v>
      </c>
    </row>
    <row r="31" spans="1:6" ht="20.100000000000001" customHeight="1" thickBot="1">
      <c r="A31" s="440"/>
      <c r="B31" s="441"/>
      <c r="C31" s="442"/>
      <c r="D31" s="154"/>
      <c r="E31" s="148"/>
      <c r="F31" s="149"/>
    </row>
    <row r="32" spans="1:6" ht="20.100000000000001" customHeight="1" thickTop="1">
      <c r="A32" s="181" t="s">
        <v>174</v>
      </c>
      <c r="B32" s="189" t="s">
        <v>142</v>
      </c>
      <c r="C32" s="150">
        <v>548</v>
      </c>
      <c r="D32" s="151" t="s">
        <v>65</v>
      </c>
      <c r="E32" s="152">
        <f>SUM(E33:E34)</f>
        <v>0</v>
      </c>
      <c r="F32" s="153">
        <f>SUM(F33:F34)</f>
        <v>0</v>
      </c>
    </row>
    <row r="33" spans="1:6" ht="20.100000000000001" customHeight="1">
      <c r="A33" s="452" t="s">
        <v>178</v>
      </c>
      <c r="B33" s="453"/>
      <c r="C33" s="454"/>
      <c r="D33" s="155"/>
      <c r="E33" s="145"/>
      <c r="F33" s="146"/>
    </row>
    <row r="34" spans="1:6" ht="20.100000000000001" customHeight="1" thickBot="1">
      <c r="A34" s="455"/>
      <c r="B34" s="456"/>
      <c r="C34" s="457"/>
      <c r="D34" s="154"/>
      <c r="E34" s="148"/>
      <c r="F34" s="149"/>
    </row>
    <row r="35" spans="1:6" ht="24" customHeight="1" thickTop="1">
      <c r="A35" s="422" t="s">
        <v>66</v>
      </c>
      <c r="B35" s="423"/>
      <c r="C35" s="423"/>
      <c r="D35" s="423"/>
      <c r="E35" s="424">
        <f>SUM(E37:E40)</f>
        <v>0</v>
      </c>
      <c r="F35" s="425"/>
    </row>
    <row r="36" spans="1:6" ht="20.100000000000001" customHeight="1">
      <c r="A36" s="446" t="s">
        <v>178</v>
      </c>
      <c r="B36" s="447"/>
      <c r="C36" s="192" t="s">
        <v>179</v>
      </c>
      <c r="D36" s="192" t="s">
        <v>180</v>
      </c>
      <c r="E36" s="193"/>
      <c r="F36" s="426" t="s">
        <v>67</v>
      </c>
    </row>
    <row r="37" spans="1:6" ht="20.100000000000001" customHeight="1">
      <c r="A37" s="448"/>
      <c r="B37" s="449"/>
      <c r="C37" s="156"/>
      <c r="D37" s="156"/>
      <c r="E37" s="145"/>
      <c r="F37" s="427"/>
    </row>
    <row r="38" spans="1:6" ht="20.100000000000001" customHeight="1">
      <c r="A38" s="448"/>
      <c r="B38" s="449"/>
      <c r="C38" s="156"/>
      <c r="D38" s="156"/>
      <c r="E38" s="145"/>
      <c r="F38" s="427"/>
    </row>
    <row r="39" spans="1:6" ht="20.100000000000001" customHeight="1">
      <c r="A39" s="448"/>
      <c r="B39" s="449"/>
      <c r="C39" s="156"/>
      <c r="D39" s="157"/>
      <c r="E39" s="145"/>
      <c r="F39" s="427"/>
    </row>
    <row r="40" spans="1:6" ht="20.100000000000001" customHeight="1" thickBot="1">
      <c r="A40" s="450"/>
      <c r="B40" s="451"/>
      <c r="C40" s="158"/>
      <c r="D40" s="158"/>
      <c r="E40" s="159"/>
      <c r="F40" s="428"/>
    </row>
    <row r="41" spans="1:6" ht="15" thickBot="1">
      <c r="A41" s="160"/>
      <c r="B41" s="191"/>
      <c r="C41" s="161"/>
      <c r="D41" s="161"/>
      <c r="E41" s="162"/>
      <c r="F41" s="163"/>
    </row>
    <row r="42" spans="1:6" ht="24.95" customHeight="1" thickBot="1">
      <c r="A42" s="429" t="s">
        <v>68</v>
      </c>
      <c r="B42" s="430"/>
      <c r="C42" s="431"/>
      <c r="D42" s="431"/>
      <c r="E42" s="164">
        <f>E8+E35</f>
        <v>0</v>
      </c>
      <c r="F42" s="165">
        <f>F8</f>
        <v>0</v>
      </c>
    </row>
    <row r="43" spans="1:6" ht="13.5" thickBot="1"/>
    <row r="44" spans="1:6" ht="24.95" customHeight="1">
      <c r="A44" s="432" t="s">
        <v>69</v>
      </c>
      <c r="B44" s="433"/>
      <c r="C44" s="433"/>
      <c r="D44" s="433"/>
      <c r="E44" s="166" t="s">
        <v>172</v>
      </c>
      <c r="F44" s="167" t="s">
        <v>167</v>
      </c>
    </row>
    <row r="45" spans="1:6" ht="20.100000000000001" customHeight="1">
      <c r="A45" s="434"/>
      <c r="B45" s="435"/>
      <c r="C45" s="435"/>
      <c r="D45" s="435"/>
      <c r="E45" s="168" t="s">
        <v>70</v>
      </c>
      <c r="F45" s="169" t="s">
        <v>71</v>
      </c>
    </row>
    <row r="46" spans="1:6" ht="20.100000000000001" customHeight="1">
      <c r="A46" s="419" t="s">
        <v>72</v>
      </c>
      <c r="B46" s="420"/>
      <c r="C46" s="420"/>
      <c r="D46" s="421"/>
      <c r="E46" s="170"/>
      <c r="F46" s="171" t="e">
        <f>E46/$E$58</f>
        <v>#DIV/0!</v>
      </c>
    </row>
    <row r="47" spans="1:6" ht="20.100000000000001" customHeight="1">
      <c r="A47" s="419" t="s">
        <v>73</v>
      </c>
      <c r="B47" s="420"/>
      <c r="C47" s="420"/>
      <c r="D47" s="421"/>
      <c r="E47" s="170"/>
      <c r="F47" s="171" t="e">
        <f t="shared" ref="F47:F57" si="0">E47/$E$58</f>
        <v>#DIV/0!</v>
      </c>
    </row>
    <row r="48" spans="1:6" ht="20.100000000000001" customHeight="1">
      <c r="A48" s="419" t="s">
        <v>168</v>
      </c>
      <c r="B48" s="420"/>
      <c r="C48" s="420"/>
      <c r="D48" s="421"/>
      <c r="E48" s="170"/>
      <c r="F48" s="171" t="e">
        <f t="shared" si="0"/>
        <v>#DIV/0!</v>
      </c>
    </row>
    <row r="49" spans="1:6" ht="20.100000000000001" customHeight="1">
      <c r="A49" s="419" t="s">
        <v>74</v>
      </c>
      <c r="B49" s="420"/>
      <c r="C49" s="420"/>
      <c r="D49" s="421"/>
      <c r="E49" s="170"/>
      <c r="F49" s="171" t="e">
        <f t="shared" si="0"/>
        <v>#DIV/0!</v>
      </c>
    </row>
    <row r="50" spans="1:6" ht="20.100000000000001" customHeight="1">
      <c r="A50" s="419" t="s">
        <v>75</v>
      </c>
      <c r="B50" s="420"/>
      <c r="C50" s="420"/>
      <c r="D50" s="421"/>
      <c r="E50" s="170"/>
      <c r="F50" s="171" t="e">
        <f t="shared" si="0"/>
        <v>#DIV/0!</v>
      </c>
    </row>
    <row r="51" spans="1:6" ht="20.100000000000001" customHeight="1">
      <c r="A51" s="419" t="s">
        <v>76</v>
      </c>
      <c r="B51" s="420"/>
      <c r="C51" s="420"/>
      <c r="D51" s="421"/>
      <c r="E51" s="170"/>
      <c r="F51" s="171" t="e">
        <f t="shared" si="0"/>
        <v>#DIV/0!</v>
      </c>
    </row>
    <row r="52" spans="1:6" ht="20.100000000000001" customHeight="1">
      <c r="A52" s="419" t="s">
        <v>77</v>
      </c>
      <c r="B52" s="420"/>
      <c r="C52" s="420"/>
      <c r="D52" s="421"/>
      <c r="E52" s="170"/>
      <c r="F52" s="171" t="e">
        <f t="shared" si="0"/>
        <v>#DIV/0!</v>
      </c>
    </row>
    <row r="53" spans="1:6" ht="20.100000000000001" customHeight="1">
      <c r="A53" s="419" t="s">
        <v>78</v>
      </c>
      <c r="B53" s="420"/>
      <c r="C53" s="420"/>
      <c r="D53" s="421"/>
      <c r="E53" s="170"/>
      <c r="F53" s="171" t="e">
        <f t="shared" si="0"/>
        <v>#DIV/0!</v>
      </c>
    </row>
    <row r="54" spans="1:6" ht="20.100000000000001" customHeight="1">
      <c r="A54" s="419" t="s">
        <v>79</v>
      </c>
      <c r="B54" s="420"/>
      <c r="C54" s="420"/>
      <c r="D54" s="421"/>
      <c r="E54" s="170"/>
      <c r="F54" s="171" t="e">
        <f t="shared" si="0"/>
        <v>#DIV/0!</v>
      </c>
    </row>
    <row r="55" spans="1:6" ht="20.100000000000001" customHeight="1">
      <c r="A55" s="419" t="s">
        <v>80</v>
      </c>
      <c r="B55" s="420"/>
      <c r="C55" s="420"/>
      <c r="D55" s="421"/>
      <c r="E55" s="170"/>
      <c r="F55" s="171" t="e">
        <f t="shared" si="0"/>
        <v>#DIV/0!</v>
      </c>
    </row>
    <row r="56" spans="1:6" ht="20.100000000000001" customHeight="1">
      <c r="A56" s="419"/>
      <c r="B56" s="420"/>
      <c r="C56" s="420"/>
      <c r="D56" s="421"/>
      <c r="E56" s="170"/>
      <c r="F56" s="171" t="e">
        <f t="shared" si="0"/>
        <v>#DIV/0!</v>
      </c>
    </row>
    <row r="57" spans="1:6" ht="20.100000000000001" customHeight="1">
      <c r="A57" s="419"/>
      <c r="B57" s="420"/>
      <c r="C57" s="420"/>
      <c r="D57" s="421"/>
      <c r="E57" s="170"/>
      <c r="F57" s="171" t="e">
        <f t="shared" si="0"/>
        <v>#DIV/0!</v>
      </c>
    </row>
    <row r="58" spans="1:6" ht="24.95" customHeight="1" thickBot="1">
      <c r="A58" s="437" t="s">
        <v>81</v>
      </c>
      <c r="B58" s="438"/>
      <c r="C58" s="438"/>
      <c r="D58" s="439"/>
      <c r="E58" s="172">
        <f>SUM(E46:E57)</f>
        <v>0</v>
      </c>
      <c r="F58" s="173" t="e">
        <f>SUM(F46:F57)</f>
        <v>#DIV/0!</v>
      </c>
    </row>
    <row r="59" spans="1:6" ht="14.25">
      <c r="A59" s="174"/>
      <c r="B59" s="174"/>
      <c r="C59" s="174"/>
      <c r="D59" s="174"/>
      <c r="E59" s="174"/>
      <c r="F59" s="174"/>
    </row>
    <row r="60" spans="1:6" ht="14.25">
      <c r="A60" s="436" t="s">
        <v>82</v>
      </c>
      <c r="B60" s="436"/>
      <c r="C60" s="436"/>
      <c r="D60" s="436"/>
      <c r="E60" s="174"/>
      <c r="F60" s="174"/>
    </row>
    <row r="61" spans="1:6" ht="14.25">
      <c r="A61" s="436" t="s">
        <v>83</v>
      </c>
      <c r="B61" s="436"/>
      <c r="C61" s="436"/>
      <c r="D61" s="436"/>
      <c r="E61" s="174"/>
      <c r="F61" s="174"/>
    </row>
  </sheetData>
  <mergeCells count="37">
    <mergeCell ref="A31:C31"/>
    <mergeCell ref="A18:C18"/>
    <mergeCell ref="A16:C16"/>
    <mergeCell ref="A36:B40"/>
    <mergeCell ref="A33:C34"/>
    <mergeCell ref="A60:D60"/>
    <mergeCell ref="A61:D61"/>
    <mergeCell ref="A53:D53"/>
    <mergeCell ref="A54:D54"/>
    <mergeCell ref="A55:D55"/>
    <mergeCell ref="A56:D56"/>
    <mergeCell ref="A57:D57"/>
    <mergeCell ref="A58:D58"/>
    <mergeCell ref="A52:D52"/>
    <mergeCell ref="A35:D35"/>
    <mergeCell ref="E35:F35"/>
    <mergeCell ref="F36:F40"/>
    <mergeCell ref="A42:D42"/>
    <mergeCell ref="A44:D45"/>
    <mergeCell ref="A46:D46"/>
    <mergeCell ref="A47:D47"/>
    <mergeCell ref="A48:D48"/>
    <mergeCell ref="A49:D49"/>
    <mergeCell ref="A50:D50"/>
    <mergeCell ref="A51:D51"/>
    <mergeCell ref="A1:F1"/>
    <mergeCell ref="A6:F6"/>
    <mergeCell ref="A10:C14"/>
    <mergeCell ref="A20:C24"/>
    <mergeCell ref="A26:C29"/>
    <mergeCell ref="A7:D7"/>
    <mergeCell ref="A2:C2"/>
    <mergeCell ref="A3:C3"/>
    <mergeCell ref="A4:C4"/>
    <mergeCell ref="D4:F4"/>
    <mergeCell ref="D2:F2"/>
    <mergeCell ref="D3:F3"/>
  </mergeCells>
  <pageMargins left="0.7" right="0.7" top="0.78740157499999996" bottom="0.78740157499999996" header="0.3" footer="0.3"/>
  <pageSetup paperSize="9" scale="77" fitToHeight="0" orientation="portrait" r:id="rId1"/>
  <headerFooter>
    <oddHeader xml:space="preserve">&amp;L&amp;KFF0000Vypisujte pouze bílé buňky&amp;RPříloha č. 1 SPORT B 2027 - list č. 2
</oddHeader>
    <oddFooter>&amp;C&amp;P z &amp;N</oddFooter>
  </headerFooter>
  <rowBreaks count="1" manualBreakCount="1">
    <brk id="3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tabSelected="1" view="pageLayout" topLeftCell="A58" zoomScaleNormal="100" workbookViewId="0">
      <selection activeCell="D10" sqref="D10"/>
    </sheetView>
  </sheetViews>
  <sheetFormatPr defaultRowHeight="14.25"/>
  <cols>
    <col min="1" max="1" width="4.85546875" style="33" customWidth="1"/>
    <col min="2" max="2" width="39.5703125" style="33" customWidth="1"/>
    <col min="3" max="3" width="33" style="33" customWidth="1"/>
    <col min="4" max="4" width="32.7109375" style="33" customWidth="1"/>
    <col min="5" max="5" width="17" style="33" customWidth="1"/>
    <col min="6" max="6" width="73.42578125" style="33" customWidth="1"/>
    <col min="7" max="16384" width="9.140625" style="33"/>
  </cols>
  <sheetData>
    <row r="1" spans="1:6" ht="19.5" customHeight="1">
      <c r="A1" s="464" t="s">
        <v>143</v>
      </c>
      <c r="B1" s="465"/>
      <c r="C1" s="465"/>
      <c r="D1" s="465"/>
      <c r="E1" s="466"/>
    </row>
    <row r="2" spans="1:6" ht="53.25" customHeight="1" thickBot="1">
      <c r="A2" s="467"/>
      <c r="B2" s="468"/>
      <c r="C2" s="468"/>
      <c r="D2" s="468"/>
      <c r="E2" s="469"/>
    </row>
    <row r="3" spans="1:6" ht="20.25" customHeight="1" thickBot="1">
      <c r="A3" s="470" t="s">
        <v>184</v>
      </c>
      <c r="B3" s="471"/>
      <c r="C3" s="471"/>
      <c r="D3" s="471"/>
      <c r="E3" s="472"/>
    </row>
    <row r="4" spans="1:6" ht="15" customHeight="1">
      <c r="B4" s="34"/>
      <c r="C4" s="34"/>
      <c r="D4" s="34"/>
      <c r="E4" s="34"/>
    </row>
    <row r="5" spans="1:6">
      <c r="A5" s="473" t="s">
        <v>124</v>
      </c>
      <c r="B5" s="473"/>
      <c r="C5" s="473"/>
      <c r="D5" s="473"/>
      <c r="E5" s="473"/>
    </row>
    <row r="6" spans="1:6">
      <c r="A6" s="18" t="s">
        <v>123</v>
      </c>
      <c r="B6" s="19"/>
      <c r="C6" s="18"/>
      <c r="D6" s="35"/>
      <c r="E6" s="36"/>
    </row>
    <row r="7" spans="1:6" ht="15" thickBot="1">
      <c r="B7" s="34"/>
      <c r="D7" s="36"/>
      <c r="E7" s="36"/>
    </row>
    <row r="8" spans="1:6" ht="27.75" customHeight="1" thickBot="1">
      <c r="A8" s="37" t="s">
        <v>122</v>
      </c>
      <c r="B8" s="38" t="s">
        <v>144</v>
      </c>
      <c r="C8" s="39" t="s">
        <v>145</v>
      </c>
      <c r="D8" s="39" t="s">
        <v>146</v>
      </c>
      <c r="E8" s="40" t="s">
        <v>147</v>
      </c>
    </row>
    <row r="9" spans="1:6">
      <c r="A9" s="461"/>
      <c r="B9" s="41" t="s">
        <v>121</v>
      </c>
      <c r="C9" s="42"/>
      <c r="D9" s="42"/>
      <c r="E9" s="43"/>
    </row>
    <row r="10" spans="1:6">
      <c r="A10" s="462"/>
      <c r="B10" s="44" t="s">
        <v>120</v>
      </c>
      <c r="C10" s="45"/>
      <c r="D10" s="45"/>
      <c r="E10" s="46"/>
    </row>
    <row r="11" spans="1:6" ht="15" thickBot="1">
      <c r="A11" s="463"/>
      <c r="B11" s="47" t="s">
        <v>119</v>
      </c>
      <c r="C11" s="48"/>
      <c r="D11" s="48"/>
      <c r="E11" s="49"/>
    </row>
    <row r="12" spans="1:6" ht="15" thickBot="1">
      <c r="B12" s="50"/>
      <c r="C12" s="36"/>
      <c r="D12" s="36"/>
      <c r="E12" s="36"/>
    </row>
    <row r="13" spans="1:6" ht="30.75" thickBot="1">
      <c r="A13" s="51" t="s">
        <v>118</v>
      </c>
      <c r="B13" s="52" t="s">
        <v>148</v>
      </c>
      <c r="C13" s="53" t="s">
        <v>145</v>
      </c>
      <c r="D13" s="53" t="s">
        <v>146</v>
      </c>
      <c r="E13" s="54" t="s">
        <v>147</v>
      </c>
      <c r="F13" s="55"/>
    </row>
    <row r="14" spans="1:6" ht="42.75">
      <c r="A14" s="458"/>
      <c r="B14" s="56" t="s">
        <v>149</v>
      </c>
      <c r="C14" s="57"/>
      <c r="D14" s="57"/>
      <c r="E14" s="58"/>
      <c r="F14" s="59" t="s">
        <v>150</v>
      </c>
    </row>
    <row r="15" spans="1:6" ht="39.75" customHeight="1">
      <c r="A15" s="459"/>
      <c r="B15" s="60" t="s">
        <v>117</v>
      </c>
      <c r="C15" s="61"/>
      <c r="D15" s="61"/>
      <c r="E15" s="62"/>
      <c r="F15" s="63" t="s">
        <v>151</v>
      </c>
    </row>
    <row r="16" spans="1:6" ht="36.75" customHeight="1" thickBot="1">
      <c r="A16" s="460"/>
      <c r="B16" s="64" t="s">
        <v>152</v>
      </c>
      <c r="C16" s="65"/>
      <c r="D16" s="65"/>
      <c r="E16" s="66"/>
      <c r="F16" s="67" t="s">
        <v>153</v>
      </c>
    </row>
    <row r="17" spans="1:12" ht="15.75" thickBot="1">
      <c r="A17" s="68"/>
      <c r="B17" s="69"/>
      <c r="C17" s="70"/>
      <c r="D17" s="70"/>
      <c r="E17" s="70"/>
    </row>
    <row r="18" spans="1:12" ht="45.75" thickBot="1">
      <c r="A18" s="51" t="s">
        <v>115</v>
      </c>
      <c r="B18" s="52" t="s">
        <v>154</v>
      </c>
      <c r="C18" s="53" t="s">
        <v>145</v>
      </c>
      <c r="D18" s="53" t="s">
        <v>146</v>
      </c>
      <c r="E18" s="54" t="s">
        <v>147</v>
      </c>
      <c r="F18" s="55"/>
    </row>
    <row r="19" spans="1:12" ht="28.5">
      <c r="A19" s="71"/>
      <c r="B19" s="72" t="s">
        <v>155</v>
      </c>
      <c r="C19" s="61"/>
      <c r="D19" s="61"/>
      <c r="E19" s="73"/>
      <c r="F19" s="74" t="s">
        <v>156</v>
      </c>
    </row>
    <row r="20" spans="1:12">
      <c r="A20" s="75"/>
      <c r="B20" s="60" t="s">
        <v>116</v>
      </c>
      <c r="C20" s="61"/>
      <c r="D20" s="61"/>
      <c r="E20" s="73"/>
      <c r="F20" s="75"/>
      <c r="G20" s="70"/>
      <c r="H20" s="70"/>
    </row>
    <row r="21" spans="1:12" ht="15" thickBot="1">
      <c r="A21" s="76"/>
      <c r="B21" s="77" t="s">
        <v>110</v>
      </c>
      <c r="C21" s="65"/>
      <c r="D21" s="65"/>
      <c r="E21" s="65"/>
      <c r="F21" s="78"/>
    </row>
    <row r="22" spans="1:12" ht="15" thickBot="1">
      <c r="A22" s="55"/>
      <c r="B22" s="79"/>
      <c r="C22" s="55"/>
      <c r="D22" s="55"/>
      <c r="E22" s="55"/>
      <c r="F22" s="55"/>
    </row>
    <row r="23" spans="1:12" ht="15.75" thickBot="1">
      <c r="A23" s="80" t="s">
        <v>109</v>
      </c>
      <c r="B23" s="81" t="s">
        <v>114</v>
      </c>
      <c r="C23" s="53" t="s">
        <v>157</v>
      </c>
      <c r="D23" s="53" t="s">
        <v>158</v>
      </c>
      <c r="E23" s="53" t="s">
        <v>159</v>
      </c>
      <c r="F23" s="54" t="s">
        <v>113</v>
      </c>
    </row>
    <row r="24" spans="1:12">
      <c r="A24" s="474"/>
      <c r="B24" s="82" t="s">
        <v>112</v>
      </c>
      <c r="C24" s="83"/>
      <c r="D24" s="83"/>
      <c r="E24" s="83"/>
      <c r="F24" s="84"/>
    </row>
    <row r="25" spans="1:12">
      <c r="A25" s="459"/>
      <c r="B25" s="85" t="s">
        <v>111</v>
      </c>
      <c r="C25" s="86"/>
      <c r="D25" s="86"/>
      <c r="E25" s="86"/>
      <c r="F25" s="87"/>
    </row>
    <row r="26" spans="1:12" ht="28.5">
      <c r="A26" s="459"/>
      <c r="B26" s="88" t="s">
        <v>160</v>
      </c>
      <c r="C26" s="89"/>
      <c r="D26" s="89"/>
      <c r="E26" s="89"/>
      <c r="F26" s="90"/>
    </row>
    <row r="27" spans="1:12" ht="15.75" thickBot="1">
      <c r="A27" s="460"/>
      <c r="B27" s="91" t="s">
        <v>110</v>
      </c>
      <c r="C27" s="92"/>
      <c r="D27" s="92"/>
      <c r="E27" s="92"/>
      <c r="F27" s="93"/>
      <c r="G27" s="94"/>
      <c r="H27" s="94"/>
    </row>
    <row r="28" spans="1:12" ht="15" thickBot="1">
      <c r="A28" s="55"/>
      <c r="B28" s="95"/>
      <c r="C28" s="55"/>
      <c r="D28" s="55"/>
      <c r="E28" s="96"/>
      <c r="F28" s="96"/>
      <c r="G28" s="94"/>
      <c r="H28" s="94"/>
    </row>
    <row r="29" spans="1:12" ht="30.75" thickBot="1">
      <c r="A29" s="51" t="s">
        <v>107</v>
      </c>
      <c r="B29" s="97" t="s">
        <v>108</v>
      </c>
      <c r="C29" s="98" t="s">
        <v>88</v>
      </c>
      <c r="D29" s="96"/>
      <c r="E29" s="96"/>
      <c r="F29" s="96"/>
      <c r="G29" s="94"/>
      <c r="H29" s="94"/>
      <c r="I29" s="94"/>
      <c r="J29" s="94"/>
      <c r="K29" s="94"/>
      <c r="L29" s="94"/>
    </row>
    <row r="30" spans="1:12" ht="15" thickBot="1">
      <c r="A30" s="99"/>
      <c r="B30" s="100" t="s">
        <v>95</v>
      </c>
      <c r="C30" s="101"/>
      <c r="D30" s="96"/>
      <c r="E30" s="96"/>
      <c r="F30" s="96"/>
      <c r="G30" s="94"/>
      <c r="H30" s="94"/>
      <c r="I30" s="94"/>
      <c r="J30" s="94"/>
      <c r="K30" s="94"/>
      <c r="L30" s="94"/>
    </row>
    <row r="31" spans="1:12" ht="27" customHeight="1" thickBot="1">
      <c r="A31" s="55"/>
      <c r="B31" s="95"/>
      <c r="C31" s="55"/>
      <c r="D31" s="96"/>
      <c r="E31" s="96"/>
      <c r="F31" s="96"/>
      <c r="G31" s="94"/>
      <c r="H31" s="94"/>
      <c r="I31" s="94"/>
      <c r="J31" s="94"/>
      <c r="K31" s="94"/>
      <c r="L31" s="94"/>
    </row>
    <row r="32" spans="1:12" ht="24.75" customHeight="1" thickBot="1">
      <c r="A32" s="51" t="s">
        <v>105</v>
      </c>
      <c r="B32" s="102" t="s">
        <v>161</v>
      </c>
      <c r="C32" s="103" t="s">
        <v>88</v>
      </c>
      <c r="D32" s="96"/>
      <c r="E32" s="96"/>
      <c r="F32" s="94"/>
      <c r="G32" s="94"/>
      <c r="H32" s="94"/>
      <c r="I32" s="94"/>
      <c r="J32" s="94"/>
      <c r="K32" s="94"/>
      <c r="L32" s="94"/>
    </row>
    <row r="33" spans="1:5" ht="72" thickBot="1">
      <c r="A33" s="104"/>
      <c r="B33" s="105" t="s">
        <v>106</v>
      </c>
      <c r="C33" s="106"/>
      <c r="D33" s="55"/>
      <c r="E33" s="55"/>
    </row>
    <row r="34" spans="1:5" ht="15" thickBot="1">
      <c r="A34" s="55"/>
      <c r="B34" s="107"/>
      <c r="C34" s="55"/>
      <c r="D34" s="55"/>
      <c r="E34" s="55"/>
    </row>
    <row r="35" spans="1:5" ht="15.75" thickBot="1">
      <c r="A35" s="51" t="s">
        <v>104</v>
      </c>
      <c r="B35" s="108" t="s">
        <v>162</v>
      </c>
      <c r="C35" s="103" t="s">
        <v>88</v>
      </c>
      <c r="D35" s="96"/>
      <c r="E35" s="96"/>
    </row>
    <row r="36" spans="1:5" ht="29.25" thickBot="1">
      <c r="A36" s="104"/>
      <c r="B36" s="105" t="s">
        <v>163</v>
      </c>
      <c r="C36" s="78"/>
      <c r="D36" s="96"/>
      <c r="E36" s="96"/>
    </row>
    <row r="37" spans="1:5" ht="15" thickBot="1">
      <c r="A37" s="55"/>
      <c r="B37" s="109"/>
      <c r="C37" s="96"/>
      <c r="D37" s="96"/>
      <c r="E37" s="96"/>
    </row>
    <row r="38" spans="1:5" ht="15.75" thickBot="1">
      <c r="A38" s="51" t="s">
        <v>103</v>
      </c>
      <c r="B38" s="108" t="s">
        <v>102</v>
      </c>
      <c r="C38" s="103"/>
      <c r="D38" s="55"/>
      <c r="E38" s="55"/>
    </row>
    <row r="39" spans="1:5" ht="15.75" thickBot="1">
      <c r="A39" s="459"/>
      <c r="B39" s="108" t="s">
        <v>101</v>
      </c>
      <c r="C39" s="103" t="s">
        <v>88</v>
      </c>
      <c r="D39" s="55"/>
      <c r="E39" s="55"/>
    </row>
    <row r="40" spans="1:5" ht="57.75" thickBot="1">
      <c r="A40" s="459"/>
      <c r="B40" s="105" t="s">
        <v>100</v>
      </c>
      <c r="C40" s="106"/>
      <c r="D40" s="55"/>
      <c r="E40" s="55"/>
    </row>
    <row r="41" spans="1:5" ht="15.75" thickBot="1">
      <c r="A41" s="459"/>
      <c r="B41" s="110" t="s">
        <v>99</v>
      </c>
      <c r="C41" s="103" t="s">
        <v>88</v>
      </c>
      <c r="D41" s="55"/>
      <c r="E41" s="96"/>
    </row>
    <row r="42" spans="1:5" ht="43.5" thickBot="1">
      <c r="A42" s="460"/>
      <c r="B42" s="105" t="s">
        <v>98</v>
      </c>
      <c r="C42" s="78"/>
      <c r="D42" s="96"/>
      <c r="E42" s="96"/>
    </row>
    <row r="43" spans="1:5" ht="15" thickBot="1">
      <c r="A43" s="55"/>
      <c r="B43" s="79"/>
      <c r="C43" s="96"/>
      <c r="D43" s="55"/>
      <c r="E43" s="55"/>
    </row>
    <row r="44" spans="1:5" ht="15.75" thickBot="1">
      <c r="A44" s="51" t="s">
        <v>97</v>
      </c>
      <c r="B44" s="108" t="s">
        <v>96</v>
      </c>
      <c r="C44" s="103" t="s">
        <v>88</v>
      </c>
      <c r="D44" s="79"/>
      <c r="E44" s="79"/>
    </row>
    <row r="45" spans="1:5" ht="15" thickBot="1">
      <c r="A45" s="111"/>
      <c r="B45" s="105" t="s">
        <v>95</v>
      </c>
      <c r="C45" s="78"/>
      <c r="D45" s="79"/>
      <c r="E45" s="79"/>
    </row>
    <row r="46" spans="1:5" ht="15" customHeight="1" thickBot="1">
      <c r="A46" s="55"/>
      <c r="B46" s="79"/>
      <c r="C46" s="79"/>
      <c r="D46" s="79"/>
      <c r="E46" s="79"/>
    </row>
    <row r="47" spans="1:5" ht="28.5" customHeight="1" thickBot="1">
      <c r="A47" s="51" t="s">
        <v>94</v>
      </c>
      <c r="B47" s="475" t="s">
        <v>93</v>
      </c>
      <c r="C47" s="476"/>
      <c r="D47" s="477"/>
      <c r="E47" s="79"/>
    </row>
    <row r="48" spans="1:5" ht="30.75" thickBot="1">
      <c r="A48" s="458"/>
      <c r="B48" s="112" t="s">
        <v>92</v>
      </c>
      <c r="C48" s="113" t="s">
        <v>91</v>
      </c>
      <c r="D48" s="114" t="s">
        <v>90</v>
      </c>
      <c r="E48" s="79"/>
    </row>
    <row r="49" spans="1:5">
      <c r="A49" s="459"/>
      <c r="B49" s="57"/>
      <c r="C49" s="115"/>
      <c r="D49" s="58"/>
      <c r="E49" s="79"/>
    </row>
    <row r="50" spans="1:5">
      <c r="A50" s="459"/>
      <c r="B50" s="61"/>
      <c r="C50" s="116"/>
      <c r="D50" s="62"/>
      <c r="E50" s="79"/>
    </row>
    <row r="51" spans="1:5">
      <c r="A51" s="459"/>
      <c r="B51" s="61"/>
      <c r="C51" s="116"/>
      <c r="D51" s="62"/>
      <c r="E51" s="79"/>
    </row>
    <row r="52" spans="1:5">
      <c r="A52" s="459"/>
      <c r="B52" s="61"/>
      <c r="C52" s="116"/>
      <c r="D52" s="62"/>
      <c r="E52" s="79"/>
    </row>
    <row r="53" spans="1:5">
      <c r="A53" s="459"/>
      <c r="B53" s="117"/>
      <c r="C53" s="118"/>
      <c r="D53" s="119"/>
      <c r="E53" s="79"/>
    </row>
    <row r="54" spans="1:5">
      <c r="A54" s="459"/>
      <c r="B54" s="61"/>
      <c r="C54" s="116"/>
      <c r="D54" s="62"/>
      <c r="E54" s="79"/>
    </row>
    <row r="55" spans="1:5" ht="15" thickBot="1">
      <c r="A55" s="460"/>
      <c r="B55" s="65"/>
      <c r="C55" s="120"/>
      <c r="D55" s="66"/>
      <c r="E55" s="79"/>
    </row>
    <row r="56" spans="1:5" ht="15" thickBot="1">
      <c r="A56" s="79"/>
      <c r="B56" s="79"/>
      <c r="C56" s="79"/>
      <c r="D56" s="79"/>
      <c r="E56" s="79"/>
    </row>
    <row r="57" spans="1:5" ht="15.75" thickBot="1">
      <c r="A57" s="121" t="s">
        <v>164</v>
      </c>
      <c r="B57" s="108" t="s">
        <v>89</v>
      </c>
      <c r="C57" s="103" t="s">
        <v>165</v>
      </c>
      <c r="D57" s="55"/>
      <c r="E57" s="55"/>
    </row>
    <row r="58" spans="1:5" ht="15" thickBot="1">
      <c r="A58" s="122"/>
      <c r="B58" s="105" t="s">
        <v>87</v>
      </c>
      <c r="C58" s="78"/>
      <c r="D58" s="55"/>
      <c r="E58" s="55"/>
    </row>
    <row r="59" spans="1:5" ht="15" thickBot="1">
      <c r="A59" s="55"/>
      <c r="B59" s="55"/>
      <c r="C59" s="55"/>
      <c r="D59" s="55"/>
      <c r="E59" s="55"/>
    </row>
    <row r="60" spans="1:5" ht="15.75" thickBot="1">
      <c r="A60" s="51" t="s">
        <v>86</v>
      </c>
      <c r="B60" s="81" t="s">
        <v>85</v>
      </c>
      <c r="C60" s="123"/>
      <c r="D60" s="124"/>
      <c r="E60" s="55"/>
    </row>
    <row r="61" spans="1:5">
      <c r="A61" s="125"/>
      <c r="B61" s="126"/>
      <c r="C61" s="126"/>
      <c r="D61" s="127"/>
      <c r="E61" s="55"/>
    </row>
    <row r="62" spans="1:5">
      <c r="A62" s="125"/>
      <c r="B62" s="96"/>
      <c r="C62" s="96"/>
      <c r="D62" s="127"/>
      <c r="E62" s="55"/>
    </row>
    <row r="63" spans="1:5">
      <c r="A63" s="125"/>
      <c r="B63" s="96"/>
      <c r="C63" s="96"/>
      <c r="D63" s="127"/>
      <c r="E63" s="55"/>
    </row>
    <row r="64" spans="1:5">
      <c r="A64" s="125"/>
      <c r="B64" s="96"/>
      <c r="C64" s="96"/>
      <c r="D64" s="127"/>
      <c r="E64" s="55"/>
    </row>
    <row r="65" spans="1:5">
      <c r="A65" s="125"/>
      <c r="B65" s="96"/>
      <c r="C65" s="96"/>
      <c r="D65" s="127"/>
      <c r="E65" s="55"/>
    </row>
    <row r="66" spans="1:5">
      <c r="A66" s="125"/>
      <c r="B66" s="96"/>
      <c r="C66" s="96"/>
      <c r="D66" s="127"/>
      <c r="E66" s="55"/>
    </row>
    <row r="67" spans="1:5">
      <c r="A67" s="125"/>
      <c r="B67" s="96"/>
      <c r="C67" s="96"/>
      <c r="D67" s="127"/>
      <c r="E67" s="55"/>
    </row>
    <row r="68" spans="1:5">
      <c r="A68" s="128"/>
      <c r="B68" s="94"/>
      <c r="C68" s="94"/>
      <c r="D68" s="129"/>
    </row>
    <row r="69" spans="1:5" ht="15" thickBot="1">
      <c r="A69" s="130"/>
      <c r="B69" s="131"/>
      <c r="C69" s="131"/>
      <c r="D69" s="132"/>
    </row>
  </sheetData>
  <mergeCells count="9">
    <mergeCell ref="A48:A55"/>
    <mergeCell ref="A14:A16"/>
    <mergeCell ref="A9:A11"/>
    <mergeCell ref="A1:E2"/>
    <mergeCell ref="A3:E3"/>
    <mergeCell ref="A5:E5"/>
    <mergeCell ref="A24:A27"/>
    <mergeCell ref="A39:A42"/>
    <mergeCell ref="B47:D47"/>
  </mergeCells>
  <pageMargins left="0.70866141732283472" right="0.70866141732283472" top="0.78740157480314965" bottom="0.78740157480314965" header="0.31496062992125984" footer="0.31496062992125984"/>
  <pageSetup paperSize="9" scale="66" fitToHeight="0" orientation="landscape" r:id="rId1"/>
  <headerFooter>
    <oddHeader xml:space="preserve">&amp;RPříloha č. 1 SPORT B 2027 - list č. 3 </oddHeader>
    <oddFooter>&amp;C&amp;P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 č. 1</vt:lpstr>
      <vt:lpstr>List č. 2 - rozpočet</vt:lpstr>
      <vt:lpstr>List č. 3 - povinné údaje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Markéta Kvitová</cp:lastModifiedBy>
  <cp:revision>4</cp:revision>
  <cp:lastPrinted>2025-05-12T12:40:23Z</cp:lastPrinted>
  <dcterms:created xsi:type="dcterms:W3CDTF">2010-09-14T09:14:14Z</dcterms:created>
  <dcterms:modified xsi:type="dcterms:W3CDTF">2026-04-14T05:02:28Z</dcterms:modified>
</cp:coreProperties>
</file>